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-120" yWindow="-120" windowWidth="15600" windowHeight="11310" tabRatio="904" activeTab="1"/>
  </bookViews>
  <sheets>
    <sheet name="RAZÃO" sheetId="1" r:id="rId1"/>
    <sheet name="1." sheetId="2" r:id="rId2"/>
    <sheet name="2." sheetId="4" r:id="rId3"/>
    <sheet name="3." sheetId="5" r:id="rId4"/>
    <sheet name="4." sheetId="6" r:id="rId5"/>
    <sheet name="5." sheetId="24" r:id="rId6"/>
    <sheet name="6." sheetId="27" r:id="rId7"/>
    <sheet name="7." sheetId="28" r:id="rId8"/>
    <sheet name="8." sheetId="29" r:id="rId9"/>
    <sheet name="9." sheetId="103" r:id="rId10"/>
    <sheet name="10." sheetId="102" r:id="rId11"/>
    <sheet name="11." sheetId="144" r:id="rId12"/>
    <sheet name="12." sheetId="136" r:id="rId13"/>
    <sheet name="13." sheetId="141" r:id="rId14"/>
    <sheet name="14." sheetId="84" r:id="rId15"/>
    <sheet name="15." sheetId="125" r:id="rId16"/>
    <sheet name="16." sheetId="151" r:id="rId17"/>
    <sheet name="17." sheetId="109" r:id="rId18"/>
    <sheet name="18." sheetId="146" r:id="rId19"/>
    <sheet name="19." sheetId="147" r:id="rId20"/>
    <sheet name="20." sheetId="130" r:id="rId21"/>
    <sheet name="21." sheetId="131" r:id="rId22"/>
    <sheet name="22." sheetId="148" r:id="rId23"/>
    <sheet name="23." sheetId="150" r:id="rId24"/>
    <sheet name="24." sheetId="152" r:id="rId25"/>
  </sheets>
  <definedNames>
    <definedName name="_xlnm.Print_Area" localSheetId="0">RAZÃO!$A$1:$G$45</definedName>
  </definedNames>
  <calcPr calcId="124519" iterateDelta="1E-4"/>
</workbook>
</file>

<file path=xl/calcChain.xml><?xml version="1.0" encoding="utf-8"?>
<calcChain xmlns="http://schemas.openxmlformats.org/spreadsheetml/2006/main">
  <c r="D11" i="148"/>
  <c r="E44" i="1"/>
  <c r="D9" i="152"/>
  <c r="B4"/>
  <c r="D12" i="150"/>
  <c r="D10" i="151" l="1"/>
  <c r="E35" i="1" s="1"/>
  <c r="B4" i="151"/>
  <c r="E30" i="1"/>
  <c r="D10" i="24" l="1"/>
  <c r="E20" i="1"/>
  <c r="E18"/>
  <c r="E23"/>
  <c r="E22"/>
  <c r="E21"/>
  <c r="E19"/>
  <c r="E17"/>
  <c r="E16"/>
  <c r="E15"/>
  <c r="B4" i="2" l="1"/>
  <c r="E43" i="1" l="1"/>
  <c r="B4" i="150"/>
  <c r="E42" i="1"/>
  <c r="B4" i="148"/>
  <c r="B4" i="147" l="1"/>
  <c r="D8" i="146" l="1"/>
  <c r="E38" i="1" s="1"/>
  <c r="B4" i="146"/>
  <c r="B4" i="144"/>
  <c r="D12" i="141" l="1"/>
  <c r="E32" i="1" s="1"/>
  <c r="B4" i="141"/>
  <c r="D10" i="6" l="1"/>
  <c r="E14" i="1" l="1"/>
  <c r="E8"/>
  <c r="E7"/>
  <c r="D10" i="136"/>
  <c r="E31" i="1" s="1"/>
  <c r="B4" i="136"/>
  <c r="D8" i="131"/>
  <c r="E41" i="1" s="1"/>
  <c r="B4" i="131"/>
  <c r="D18" i="27" l="1"/>
  <c r="D8" i="130"/>
  <c r="E40" i="1" s="1"/>
  <c r="B4" i="130"/>
  <c r="D9" i="125" l="1"/>
  <c r="E34" i="1" s="1"/>
  <c r="B4" i="125" l="1"/>
  <c r="D10" i="109" l="1"/>
  <c r="E37" i="1" s="1"/>
  <c r="B4" i="109"/>
  <c r="D11" i="103" l="1"/>
  <c r="E28" i="1" s="1"/>
  <c r="B4" i="103"/>
  <c r="E29" i="1" l="1"/>
  <c r="B4" i="102"/>
  <c r="D9" i="84" l="1"/>
  <c r="E33" i="1" s="1"/>
  <c r="B4" i="84"/>
  <c r="E11" i="1" l="1"/>
  <c r="B4" i="29" l="1"/>
  <c r="B4" i="28"/>
  <c r="B4" i="27"/>
  <c r="B4" i="24"/>
  <c r="B4" i="6"/>
  <c r="B4" i="5"/>
  <c r="B4" i="4"/>
  <c r="D9" i="29" l="1"/>
  <c r="E26" i="1" s="1"/>
  <c r="D8" i="28"/>
  <c r="E25" i="1" s="1"/>
  <c r="E12" l="1"/>
  <c r="D12" i="5" l="1"/>
  <c r="E10" i="1" s="1"/>
  <c r="E45" l="1"/>
</calcChain>
</file>

<file path=xl/sharedStrings.xml><?xml version="1.0" encoding="utf-8"?>
<sst xmlns="http://schemas.openxmlformats.org/spreadsheetml/2006/main" count="428" uniqueCount="136">
  <si>
    <t>MORADA DO SOL TURISMO, EVENTOS E PARTICIPAÇÕES S/A</t>
  </si>
  <si>
    <t>Balancete de Despesas</t>
  </si>
  <si>
    <t>Cofins</t>
  </si>
  <si>
    <t>Pis</t>
  </si>
  <si>
    <t>IMPOSTOS SOBRE RECEITA BRUTA</t>
  </si>
  <si>
    <t>Data</t>
  </si>
  <si>
    <t>Histórico</t>
  </si>
  <si>
    <t>Valor</t>
  </si>
  <si>
    <t>DETALHE</t>
  </si>
  <si>
    <t>SERVIÇOS DE TERCEIROS PESSOA FÍSICA</t>
  </si>
  <si>
    <t>Honorários Advocatícios</t>
  </si>
  <si>
    <t>Prestação de Serviços Pessoa Física</t>
  </si>
  <si>
    <t>REMUNERAÇÃO DIRETORIA/CONSELHO/PESSOAL</t>
  </si>
  <si>
    <t>Carlos Eduardo Delbon</t>
  </si>
  <si>
    <t>ENCARGOS SOCIAIS</t>
  </si>
  <si>
    <t>INSS sobre remuneração Diretores</t>
  </si>
  <si>
    <t>INSS sobre remuneração Autônomos</t>
  </si>
  <si>
    <t>GASTOS DIVERSOS</t>
  </si>
  <si>
    <t>Despesas Bancárias</t>
  </si>
  <si>
    <t>abertura</t>
  </si>
  <si>
    <t>retorna</t>
  </si>
  <si>
    <t>VALOR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</si>
  <si>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</si>
  <si>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</si>
  <si>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</si>
  <si>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</si>
  <si>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</si>
  <si>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</si>
  <si>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</si>
  <si>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</si>
  <si>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</si>
  <si>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</si>
  <si>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</si>
  <si>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</si>
  <si>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</si>
  <si>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</si>
  <si>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Total</t>
  </si>
  <si>
    <t>TOTAL</t>
  </si>
  <si>
    <t>docto.</t>
  </si>
  <si>
    <t>DESPESAS/RECEITAS FINANCEIRAS</t>
  </si>
  <si>
    <t>Depreciação</t>
  </si>
  <si>
    <t>Depreciação - Imoveis</t>
  </si>
  <si>
    <t>15.</t>
  </si>
  <si>
    <t>16.</t>
  </si>
  <si>
    <t>17.</t>
  </si>
  <si>
    <t>18.</t>
  </si>
  <si>
    <t>CSLL</t>
  </si>
  <si>
    <t>IRPJ</t>
  </si>
  <si>
    <t>Despesas de Telefona/Internet</t>
  </si>
  <si>
    <t>Honorarios Contábeis</t>
  </si>
  <si>
    <t>Prestação de Serviços Pessoa Juridica</t>
  </si>
  <si>
    <t>19.</t>
  </si>
  <si>
    <t>20.</t>
  </si>
  <si>
    <t>Premios de Seguro</t>
  </si>
  <si>
    <t>IRRF s/Aplicacoes Financeiras</t>
  </si>
  <si>
    <t>IOF s/ Aplicações Financeiras</t>
  </si>
  <si>
    <t>Leonora Arnoldi Martins Ferreira</t>
  </si>
  <si>
    <t>Gabriela da Vinha De Lorenzo Souza</t>
  </si>
  <si>
    <t>Danielle Cristina Real de Aquino</t>
  </si>
  <si>
    <t>21.</t>
  </si>
  <si>
    <t>22.</t>
  </si>
  <si>
    <t>Impostos e Taxas (Junta Comercial)</t>
  </si>
  <si>
    <t>Leandro Guidolim</t>
  </si>
  <si>
    <t>Paula Cristina Cardoso Benedicto</t>
  </si>
  <si>
    <t>Pedro Evangelista Monteiro Neto</t>
  </si>
  <si>
    <t>Roberto Pereira</t>
  </si>
  <si>
    <t>Vanessa Kein Botelho</t>
  </si>
  <si>
    <t>Victor Tadeu de Oliveira</t>
  </si>
  <si>
    <t>Despesas /Manutenção /Material de Escritório</t>
  </si>
  <si>
    <t>23.</t>
  </si>
  <si>
    <t>Publicações</t>
  </si>
  <si>
    <t xml:space="preserve">Total </t>
  </si>
  <si>
    <t>Despesas de Copa /Cozinha /Material de limp.</t>
  </si>
  <si>
    <t>Balancete de Despesas / Resumo de Competência</t>
  </si>
  <si>
    <t>Despesas de Cartório e Estacionamento</t>
  </si>
  <si>
    <t>24.</t>
  </si>
  <si>
    <t>Debêntures</t>
  </si>
  <si>
    <t>Período : 01/10/2025 a 31/10/2025</t>
  </si>
  <si>
    <t>31/10/2025</t>
  </si>
  <si>
    <t>780 - VR. A SER PAGO REF. 10/2025 (PIS)</t>
  </si>
  <si>
    <t>779 - VR. A SER PAGO REF. 10/2025 (COFINS)</t>
  </si>
  <si>
    <t xml:space="preserve"> 738- VR. A SER PAGO REF. FERNANDA CILIA MARAFÃO BRUNETTI</t>
  </si>
  <si>
    <t>27/10/2025</t>
  </si>
  <si>
    <r>
      <t>796- NF. SERVIÇO</t>
    </r>
    <r>
      <rPr>
        <sz val="11"/>
        <rFont val="Calibri"/>
        <family val="2"/>
        <scheme val="minor"/>
      </rPr>
      <t xml:space="preserve">S 64 </t>
    </r>
    <r>
      <rPr>
        <sz val="11"/>
        <color theme="1"/>
        <rFont val="Calibri"/>
        <family val="2"/>
        <scheme val="minor"/>
      </rPr>
      <t>- INDIAMARA MOURA SIQUEIRA</t>
    </r>
  </si>
  <si>
    <t>01/10/2025</t>
  </si>
  <si>
    <t>718-NF.SERVIÇOS 2489514 UNIMED DE ARARAQUARA COOP TRABALHO MÉDICO</t>
  </si>
  <si>
    <t>17/10/2025</t>
  </si>
  <si>
    <t>726-NF.SERVIÇOS 311 FUNDAÇÃO FADEP</t>
  </si>
  <si>
    <t>729 - Honorarios Diretoria Danielle Cristina Real de Aquino</t>
  </si>
  <si>
    <t>730 - Honorarios Diretoria Gabriela da Vinha De Lorenzo Souza</t>
  </si>
  <si>
    <t>732- Honorarios Diretoria Leonora Arnoldi Martins Ferreira</t>
  </si>
  <si>
    <t>731 - Honorários Conselho Fiscal Leandro Guidolim</t>
  </si>
  <si>
    <t>733- Honorários Conselho Fiscal Paula C. Cardoso Benedicto</t>
  </si>
  <si>
    <t>734- Honorários Conselho Fiscal Pedro Evangelista Monteiro</t>
  </si>
  <si>
    <t>735- Honorários Conselho Fiscal Roberto Pereira</t>
  </si>
  <si>
    <t>737- Honorários Conselho Fiscal Victor Tadeu de Oliveira</t>
  </si>
  <si>
    <t>736- Honorários Diretoria Vanessa Kein Botelho</t>
  </si>
  <si>
    <t>728- Honorarios Diretoria Carlos Eduardo Delbon</t>
  </si>
  <si>
    <t>739- VR. A SER PAGO REF. 10/2025 INSS S/REMUNERAÇÃO AUTONOMOS</t>
  </si>
  <si>
    <t>740 - VR. A SER PAGO REF. 10/2025 REF. REMUNERAÇÃO DOS DIRETORES</t>
  </si>
  <si>
    <t>10/10/2025</t>
  </si>
  <si>
    <t xml:space="preserve">742-NF.SERVIÇOS 8035 APL ASSESSORIA E PUBLICIDADE </t>
  </si>
  <si>
    <t>792- Depreciação do período : 10/2025</t>
  </si>
  <si>
    <t>793 - Depreciação do período : 10/2025</t>
  </si>
  <si>
    <t>795 - Depreciação do período : 10/2025</t>
  </si>
  <si>
    <t>794 - Depreciação do período : 10/2025</t>
  </si>
  <si>
    <t>15/10/2025</t>
  </si>
  <si>
    <t>716-PAGTO REF.RECONHECIMENTO DE FIRMA 3º TABELIÃO DE NOTAS E PROTESTOS DE ARARAQUARA E 2ª TABELIÃO DE NOTAS E PROTESTOS DE LETRAS E TÍTULOS</t>
  </si>
  <si>
    <t>20/10/2025</t>
  </si>
  <si>
    <t>750- NF. SERVIÇOS 2470 - INOVACONT ASSESSORIA CONTABIL LTDA</t>
  </si>
  <si>
    <t>07/10/2025</t>
  </si>
  <si>
    <t xml:space="preserve">713-NF.SERVIÇOS 2448 INOVACONT ASSESSORIA CONTÁBIL LTDA </t>
  </si>
  <si>
    <t>23/10/2025</t>
  </si>
  <si>
    <t>746-PAGTO REF.DARE-SP REF. PROCESSO ALTERAÇÃO INCLUSÃO DAS DEBÊNTORES</t>
  </si>
  <si>
    <t>28/10/2025</t>
  </si>
  <si>
    <t>745-PAGTO REF. TAXA DA JUNTA COMERCIAL REFERENTE ATA PROCESSO ALTERAÇÃO DO ESTATUTO</t>
  </si>
  <si>
    <t>721-COMPRA CONF.N.FISCAL 265 JVL TORREFAÇÃO DE CAFÉ LTDA</t>
  </si>
  <si>
    <t>30/10/2025</t>
  </si>
  <si>
    <t>787-COMPRA CONF.N.FISCAL 273 JVL TORREFAÇÃO DE CAFÉ</t>
  </si>
  <si>
    <t>748-COMPRA CONF.N.FISCAL 2952 BRUNO R BORTOLOZZO</t>
  </si>
  <si>
    <t>778 -APROPRIAÇÃO PARCELA 09/12</t>
  </si>
  <si>
    <t>08/10/2025</t>
  </si>
  <si>
    <t>719-NF.SERVIÇOS 144 CAROLINE DUTRA LOPES DA SILVA</t>
  </si>
  <si>
    <t>03/10/2025</t>
  </si>
  <si>
    <t>724-NF.SERVIÇOS 443 VIRTUAL INFO ARARAQUARA LTDA</t>
  </si>
  <si>
    <t>725-PAGTO REF. FATURA 1993418361-0 VIVO EMPRESAS</t>
  </si>
  <si>
    <t>01/10</t>
  </si>
  <si>
    <t>751 - PAGTO REF. TARIFA DE MANUTENÇÃO CONTA ATIVA</t>
  </si>
  <si>
    <t>15/10</t>
  </si>
  <si>
    <t>762- PAGTO REF. TARIFA COBRANÇA</t>
  </si>
  <si>
    <t>22/10</t>
  </si>
  <si>
    <t>766-PAGTO REF. TARIFA TED INTERNET</t>
  </si>
  <si>
    <t xml:space="preserve">784-IRRF S/ APLICAÇÕES FINANCEIRAS </t>
  </si>
  <si>
    <t>782-VR A SER PAGO REF.10/2025</t>
  </si>
  <si>
    <t>781-VR A SER PAGO REF.10/2025</t>
  </si>
  <si>
    <t xml:space="preserve">822-Valor a ser pago Ref. Juros das Debentures ao DAAE </t>
  </si>
</sst>
</file>

<file path=xl/styles.xml><?xml version="1.0" encoding="utf-8"?>
<styleSheet xmlns="http://schemas.openxmlformats.org/spreadsheetml/2006/main">
  <numFmts count="2">
    <numFmt numFmtId="43" formatCode="_-* #,##0.00_-;\-* #,##0.00_-;_-* &quot;-&quot;??_-;_-@_-"/>
    <numFmt numFmtId="164" formatCode="#,###,###,###,###,###,##0.00;\-#,###,###,###,###,###,##0.00"/>
  </numFmts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FF"/>
        <bgColor indexed="64"/>
      </patternFill>
    </fill>
  </fills>
  <borders count="15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double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auto="1"/>
      </top>
      <bottom style="thin">
        <color indexed="64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43" fontId="3" fillId="0" borderId="0" applyFont="0" applyFill="0" applyBorder="0" applyAlignment="0" applyProtection="0"/>
  </cellStyleXfs>
  <cellXfs count="106">
    <xf numFmtId="0" fontId="0" fillId="0" borderId="0" xfId="0"/>
    <xf numFmtId="0" fontId="1" fillId="0" borderId="0" xfId="0" applyFon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" fontId="0" fillId="0" borderId="0" xfId="0" applyNumberFormat="1"/>
    <xf numFmtId="0" fontId="1" fillId="0" borderId="1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2" borderId="0" xfId="0" applyFill="1"/>
    <xf numFmtId="0" fontId="1" fillId="2" borderId="0" xfId="0" applyFont="1" applyFill="1"/>
    <xf numFmtId="0" fontId="1" fillId="0" borderId="0" xfId="0" applyFont="1" applyAlignment="1">
      <alignment horizontal="center"/>
    </xf>
    <xf numFmtId="0" fontId="1" fillId="0" borderId="6" xfId="0" applyFont="1" applyBorder="1"/>
    <xf numFmtId="0" fontId="1" fillId="0" borderId="7" xfId="0" applyFont="1" applyBorder="1"/>
    <xf numFmtId="4" fontId="2" fillId="0" borderId="0" xfId="1" applyNumberFormat="1" applyAlignment="1">
      <alignment horizontal="center"/>
    </xf>
    <xf numFmtId="0" fontId="1" fillId="0" borderId="9" xfId="0" applyFont="1" applyBorder="1"/>
    <xf numFmtId="0" fontId="1" fillId="0" borderId="9" xfId="0" applyFont="1" applyBorder="1" applyAlignment="1">
      <alignment horizontal="center"/>
    </xf>
    <xf numFmtId="0" fontId="1" fillId="0" borderId="2" xfId="0" applyFont="1" applyBorder="1"/>
    <xf numFmtId="0" fontId="2" fillId="0" borderId="10" xfId="1" applyBorder="1" applyAlignment="1">
      <alignment horizontal="center" vertical="center"/>
    </xf>
    <xf numFmtId="0" fontId="0" fillId="0" borderId="10" xfId="0" applyBorder="1"/>
    <xf numFmtId="49" fontId="0" fillId="0" borderId="0" xfId="0" applyNumberFormat="1" applyFill="1" applyBorder="1" applyAlignment="1">
      <alignment horizontal="right"/>
    </xf>
    <xf numFmtId="0" fontId="2" fillId="0" borderId="10" xfId="1" applyBorder="1" applyAlignment="1">
      <alignment horizontal="center"/>
    </xf>
    <xf numFmtId="4" fontId="0" fillId="0" borderId="10" xfId="0" applyNumberFormat="1" applyBorder="1" applyAlignment="1">
      <alignment vertical="center"/>
    </xf>
    <xf numFmtId="4" fontId="1" fillId="0" borderId="0" xfId="0" applyNumberFormat="1" applyFont="1"/>
    <xf numFmtId="0" fontId="1" fillId="0" borderId="0" xfId="0" applyFont="1" applyAlignment="1">
      <alignment horizontal="right"/>
    </xf>
    <xf numFmtId="0" fontId="0" fillId="0" borderId="10" xfId="0" applyBorder="1" applyAlignment="1">
      <alignment horizontal="left" wrapText="1"/>
    </xf>
    <xf numFmtId="43" fontId="0" fillId="0" borderId="10" xfId="2" applyFont="1" applyBorder="1" applyAlignment="1">
      <alignment vertical="center"/>
    </xf>
    <xf numFmtId="49" fontId="0" fillId="0" borderId="10" xfId="0" applyNumberFormat="1" applyBorder="1"/>
    <xf numFmtId="4" fontId="0" fillId="0" borderId="10" xfId="0" applyNumberFormat="1" applyBorder="1" applyAlignment="1">
      <alignment horizontal="right"/>
    </xf>
    <xf numFmtId="0" fontId="0" fillId="0" borderId="0" xfId="0" applyBorder="1" applyAlignment="1">
      <alignment horizontal="left" wrapText="1"/>
    </xf>
    <xf numFmtId="14" fontId="0" fillId="0" borderId="0" xfId="0" applyNumberFormat="1" applyBorder="1" applyAlignment="1">
      <alignment horizontal="left" vertical="center"/>
    </xf>
    <xf numFmtId="43" fontId="0" fillId="0" borderId="0" xfId="2" applyFont="1" applyBorder="1" applyAlignment="1">
      <alignment vertical="center"/>
    </xf>
    <xf numFmtId="0" fontId="2" fillId="0" borderId="0" xfId="1" applyBorder="1" applyAlignment="1">
      <alignment horizontal="center" vertical="center"/>
    </xf>
    <xf numFmtId="0" fontId="0" fillId="0" borderId="10" xfId="0" applyBorder="1" applyAlignment="1">
      <alignment vertical="center" wrapText="1"/>
    </xf>
    <xf numFmtId="0" fontId="0" fillId="0" borderId="10" xfId="0" applyBorder="1" applyAlignment="1">
      <alignment horizontal="left" vertical="center" wrapText="1"/>
    </xf>
    <xf numFmtId="0" fontId="0" fillId="0" borderId="0" xfId="0" applyAlignment="1">
      <alignment vertical="center"/>
    </xf>
    <xf numFmtId="14" fontId="0" fillId="0" borderId="0" xfId="0" applyNumberFormat="1" applyAlignment="1">
      <alignment horizontal="center" vertical="center"/>
    </xf>
    <xf numFmtId="4" fontId="0" fillId="0" borderId="0" xfId="0" applyNumberFormat="1" applyAlignment="1">
      <alignment vertical="center"/>
    </xf>
    <xf numFmtId="49" fontId="0" fillId="0" borderId="0" xfId="0" applyNumberFormat="1" applyFill="1" applyBorder="1" applyAlignment="1">
      <alignment horizontal="right" vertical="center"/>
    </xf>
    <xf numFmtId="0" fontId="2" fillId="0" borderId="0" xfId="1"/>
    <xf numFmtId="0" fontId="0" fillId="0" borderId="0" xfId="0" applyAlignment="1">
      <alignment horizontal="right"/>
    </xf>
    <xf numFmtId="49" fontId="0" fillId="0" borderId="0" xfId="0" applyNumberFormat="1" applyBorder="1"/>
    <xf numFmtId="4" fontId="0" fillId="0" borderId="0" xfId="0" applyNumberFormat="1" applyBorder="1"/>
    <xf numFmtId="0" fontId="2" fillId="0" borderId="0" xfId="1" applyBorder="1" applyAlignment="1">
      <alignment horizontal="center"/>
    </xf>
    <xf numFmtId="164" fontId="0" fillId="3" borderId="11" xfId="0" applyNumberFormat="1" applyFont="1" applyFill="1" applyBorder="1" applyAlignment="1">
      <alignment vertical="top"/>
    </xf>
    <xf numFmtId="49" fontId="0" fillId="0" borderId="10" xfId="0" applyNumberFormat="1" applyBorder="1" applyAlignment="1">
      <alignment vertical="center"/>
    </xf>
    <xf numFmtId="0" fontId="0" fillId="3" borderId="10" xfId="0" applyFont="1" applyFill="1" applyBorder="1" applyAlignment="1">
      <alignment vertical="top"/>
    </xf>
    <xf numFmtId="0" fontId="0" fillId="0" borderId="0" xfId="0" applyFill="1" applyBorder="1" applyAlignment="1">
      <alignment vertical="center"/>
    </xf>
    <xf numFmtId="0" fontId="2" fillId="0" borderId="10" xfId="1" applyFill="1" applyBorder="1"/>
    <xf numFmtId="0" fontId="0" fillId="0" borderId="10" xfId="0" applyFill="1" applyBorder="1"/>
    <xf numFmtId="0" fontId="0" fillId="2" borderId="14" xfId="0" applyFill="1" applyBorder="1"/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49" fontId="0" fillId="0" borderId="13" xfId="0" applyNumberFormat="1" applyBorder="1" applyAlignment="1">
      <alignment vertical="center"/>
    </xf>
    <xf numFmtId="43" fontId="0" fillId="0" borderId="13" xfId="2" applyFont="1" applyBorder="1" applyAlignment="1">
      <alignment vertical="center"/>
    </xf>
    <xf numFmtId="0" fontId="2" fillId="0" borderId="13" xfId="1" applyBorder="1" applyAlignment="1">
      <alignment horizontal="center" vertical="center"/>
    </xf>
    <xf numFmtId="0" fontId="1" fillId="2" borderId="14" xfId="0" applyFont="1" applyFill="1" applyBorder="1"/>
    <xf numFmtId="0" fontId="0" fillId="2" borderId="13" xfId="0" applyFill="1" applyBorder="1"/>
    <xf numFmtId="0" fontId="5" fillId="0" borderId="10" xfId="0" applyFont="1" applyFill="1" applyBorder="1" applyAlignment="1">
      <alignment vertical="top" wrapText="1"/>
    </xf>
    <xf numFmtId="0" fontId="0" fillId="0" borderId="0" xfId="0" applyFill="1"/>
    <xf numFmtId="0" fontId="2" fillId="0" borderId="10" xfId="1" applyBorder="1"/>
    <xf numFmtId="0" fontId="2" fillId="0" borderId="10" xfId="1" applyBorder="1" applyAlignment="1">
      <alignment vertical="center"/>
    </xf>
    <xf numFmtId="0" fontId="2" fillId="0" borderId="13" xfId="1" applyBorder="1"/>
    <xf numFmtId="14" fontId="0" fillId="0" borderId="10" xfId="0" applyNumberFormat="1" applyBorder="1" applyAlignment="1">
      <alignment horizontal="center" vertical="center"/>
    </xf>
    <xf numFmtId="0" fontId="0" fillId="0" borderId="10" xfId="0" applyFill="1" applyBorder="1" applyAlignment="1">
      <alignment vertical="center"/>
    </xf>
    <xf numFmtId="0" fontId="0" fillId="0" borderId="10" xfId="0" applyBorder="1" applyAlignment="1">
      <alignment horizontal="center" vertical="center"/>
    </xf>
    <xf numFmtId="0" fontId="1" fillId="0" borderId="4" xfId="0" applyFont="1" applyBorder="1"/>
    <xf numFmtId="0" fontId="1" fillId="0" borderId="0" xfId="0" applyFont="1" applyBorder="1"/>
    <xf numFmtId="14" fontId="0" fillId="0" borderId="0" xfId="0" applyNumberFormat="1" applyBorder="1" applyAlignment="1">
      <alignment horizontal="center"/>
    </xf>
    <xf numFmtId="49" fontId="0" fillId="0" borderId="13" xfId="0" applyNumberFormat="1" applyBorder="1"/>
    <xf numFmtId="0" fontId="0" fillId="0" borderId="13" xfId="0" applyBorder="1"/>
    <xf numFmtId="164" fontId="0" fillId="3" borderId="13" xfId="0" applyNumberFormat="1" applyFont="1" applyFill="1" applyBorder="1" applyAlignment="1">
      <alignment vertical="top"/>
    </xf>
    <xf numFmtId="0" fontId="1" fillId="2" borderId="6" xfId="0" applyFont="1" applyFill="1" applyBorder="1"/>
    <xf numFmtId="0" fontId="1" fillId="2" borderId="7" xfId="0" applyFont="1" applyFill="1" applyBorder="1"/>
    <xf numFmtId="0" fontId="0" fillId="2" borderId="7" xfId="0" applyFill="1" applyBorder="1"/>
    <xf numFmtId="0" fontId="0" fillId="2" borderId="8" xfId="0" applyFill="1" applyBorder="1"/>
    <xf numFmtId="164" fontId="0" fillId="3" borderId="10" xfId="0" applyNumberFormat="1" applyFont="1" applyFill="1" applyBorder="1" applyAlignment="1">
      <alignment vertical="top"/>
    </xf>
    <xf numFmtId="4" fontId="0" fillId="0" borderId="10" xfId="0" applyNumberFormat="1" applyBorder="1"/>
    <xf numFmtId="0" fontId="0" fillId="0" borderId="0" xfId="0" applyFill="1" applyBorder="1"/>
    <xf numFmtId="49" fontId="0" fillId="0" borderId="10" xfId="0" applyNumberFormat="1" applyBorder="1" applyAlignment="1">
      <alignment horizontal="center" vertical="center"/>
    </xf>
    <xf numFmtId="0" fontId="1" fillId="0" borderId="0" xfId="0" applyFont="1" applyFill="1" applyBorder="1" applyAlignment="1">
      <alignment horizontal="right"/>
    </xf>
    <xf numFmtId="4" fontId="1" fillId="0" borderId="13" xfId="0" applyNumberFormat="1" applyFont="1" applyBorder="1"/>
    <xf numFmtId="49" fontId="0" fillId="0" borderId="10" xfId="0" applyNumberFormat="1" applyBorder="1" applyAlignment="1"/>
    <xf numFmtId="0" fontId="0" fillId="0" borderId="0" xfId="0" applyAlignment="1"/>
    <xf numFmtId="4" fontId="0" fillId="0" borderId="0" xfId="0" applyNumberFormat="1" applyFill="1"/>
    <xf numFmtId="4" fontId="0" fillId="0" borderId="0" xfId="0" applyNumberFormat="1" applyFill="1" applyAlignment="1">
      <alignment horizontal="right"/>
    </xf>
    <xf numFmtId="4" fontId="0" fillId="0" borderId="10" xfId="0" applyNumberFormat="1" applyBorder="1" applyAlignment="1"/>
    <xf numFmtId="0" fontId="2" fillId="0" borderId="0" xfId="1" applyAlignment="1"/>
    <xf numFmtId="0" fontId="0" fillId="3" borderId="11" xfId="0" applyFill="1" applyBorder="1" applyAlignment="1">
      <alignment horizontal="left" vertical="top" wrapText="1"/>
    </xf>
    <xf numFmtId="0" fontId="0" fillId="3" borderId="12" xfId="0" applyFill="1" applyBorder="1" applyAlignment="1">
      <alignment vertical="top"/>
    </xf>
    <xf numFmtId="0" fontId="0" fillId="0" borderId="10" xfId="0" applyFill="1" applyBorder="1" applyAlignment="1">
      <alignment vertical="top" wrapText="1"/>
    </xf>
    <xf numFmtId="0" fontId="0" fillId="0" borderId="13" xfId="0" applyFill="1" applyBorder="1" applyAlignment="1">
      <alignment vertical="top" wrapText="1"/>
    </xf>
    <xf numFmtId="0" fontId="0" fillId="3" borderId="10" xfId="0" applyFill="1" applyBorder="1" applyAlignment="1">
      <alignment vertical="top"/>
    </xf>
    <xf numFmtId="49" fontId="0" fillId="0" borderId="0" xfId="0" applyNumberFormat="1" applyBorder="1" applyAlignment="1">
      <alignment horizontal="center" vertical="center"/>
    </xf>
    <xf numFmtId="49" fontId="0" fillId="0" borderId="0" xfId="0" applyNumberFormat="1" applyBorder="1" applyAlignment="1">
      <alignment vertical="center"/>
    </xf>
    <xf numFmtId="0" fontId="0" fillId="0" borderId="0" xfId="0" applyBorder="1" applyAlignment="1">
      <alignment vertical="center" wrapText="1"/>
    </xf>
    <xf numFmtId="4" fontId="0" fillId="0" borderId="0" xfId="0" applyNumberFormat="1" applyBorder="1" applyAlignment="1">
      <alignment vertical="center"/>
    </xf>
    <xf numFmtId="0" fontId="0" fillId="0" borderId="0" xfId="0" applyBorder="1" applyAlignment="1">
      <alignment horizontal="left" vertical="center" wrapText="1"/>
    </xf>
    <xf numFmtId="0" fontId="2" fillId="0" borderId="0" xfId="1" applyBorder="1" applyAlignment="1">
      <alignment vertical="center"/>
    </xf>
  </cellXfs>
  <cellStyles count="3">
    <cellStyle name="Hyperlink" xfId="1" builtinId="8"/>
    <cellStyle name="Normal" xfId="0" builtinId="0"/>
    <cellStyle name="Separador de milhares" xfId="2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transparencia.moradaturismoeventos.com.br/Arquivos/Transparencias/2/2/2025/PDF/1025-779.pdf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s://transparencia.moradaturismoeventos.com.br/Arquivos/Transparencias/2/2/2025/PDF/1025-780.pdf" TargetMode="Externa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https://transparencia.moradaturismoeventos.com.br/Arquivos/Transparencias/2/2/2025/PDF/1025-738.pdf" TargetMode="Externa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hyperlink" Target="https://transparencia.moradaturismoeventos.com.br/Arquivos/Transparencias/2/2/2025/PDF/1025-726.pdf" TargetMode="External"/><Relationship Id="rId2" Type="http://schemas.openxmlformats.org/officeDocument/2006/relationships/hyperlink" Target="https://transparencia.moradaturismoeventos.com.br/Arquivos/Transparencias/2/2/2025/PDF/1025-718.pdf" TargetMode="External"/><Relationship Id="rId1" Type="http://schemas.openxmlformats.org/officeDocument/2006/relationships/hyperlink" Target="https://transparencia.moradaturismoeventos.com.br/Arquivos/Transparencias/2/2/2025/PDF/1025-796.pdf" TargetMode="External"/><Relationship Id="rId4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hyperlink" Target="https://transparencia.moradaturismoeventos.com.br/Arquivos/Transparencias/2/2/2025/PDF/1025-735.pdf" TargetMode="External"/><Relationship Id="rId3" Type="http://schemas.openxmlformats.org/officeDocument/2006/relationships/hyperlink" Target="https://transparencia.moradaturismoeventos.com.br/Arquivos/Transparencias/2/2/2025/PDF/1025-732.pdf" TargetMode="External"/><Relationship Id="rId7" Type="http://schemas.openxmlformats.org/officeDocument/2006/relationships/hyperlink" Target="https://transparencia.moradaturismoeventos.com.br/Arquivos/Transparencias/2/2/2025/PDF/1025-734.pdf" TargetMode="External"/><Relationship Id="rId2" Type="http://schemas.openxmlformats.org/officeDocument/2006/relationships/hyperlink" Target="https://transparencia.moradaturismoeventos.com.br/Arquivos/Transparencias/2/2/2025/PDF/1025-730.pdf" TargetMode="External"/><Relationship Id="rId1" Type="http://schemas.openxmlformats.org/officeDocument/2006/relationships/hyperlink" Target="https://transparencia.moradaturismoeventos.com.br/Arquivos/Transparencias/2/2/2025/PDF/1025-729.pdf" TargetMode="External"/><Relationship Id="rId6" Type="http://schemas.openxmlformats.org/officeDocument/2006/relationships/hyperlink" Target="https://transparencia.moradaturismoeventos.com.br/Arquivos/Transparencias/2/2/2025/PDF/1025-733.pdf" TargetMode="External"/><Relationship Id="rId11" Type="http://schemas.openxmlformats.org/officeDocument/2006/relationships/printerSettings" Target="../printerSettings/printerSettings7.bin"/><Relationship Id="rId5" Type="http://schemas.openxmlformats.org/officeDocument/2006/relationships/hyperlink" Target="https://transparencia.moradaturismoeventos.com.br/Arquivos/Transparencias/2/2/2025/PDF/1025-731.pdf" TargetMode="External"/><Relationship Id="rId10" Type="http://schemas.openxmlformats.org/officeDocument/2006/relationships/hyperlink" Target="https://transparencia.moradaturismoeventos.com.br/Arquivos/Transparencias/2/2/2025/PDF/1025-728.pdf" TargetMode="External"/><Relationship Id="rId4" Type="http://schemas.openxmlformats.org/officeDocument/2006/relationships/hyperlink" Target="https://transparencia.moradaturismoeventos.com.br/Arquivos/Transparencias/2/2/2025/PDF/1025-736.pdf" TargetMode="External"/><Relationship Id="rId9" Type="http://schemas.openxmlformats.org/officeDocument/2006/relationships/hyperlink" Target="https://transparencia.moradaturismoeventos.com.br/Arquivos/Transparencias/2/2/2025/PDF/1025-737.pdf" TargetMode="Externa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hyperlink" Target="https://transparencia.moradaturismoeventos.com.br/Arquivos/Transparencias/2/2/2025/PDF/1025-739.pdf" TargetMode="Externa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openxmlformats.org/officeDocument/2006/relationships/hyperlink" Target="https://transparencia.moradaturismoeventos.com.br/Arquivos/Transparencias/2/2/2025/PDF/1025-740.pdf" TargetMode="Externa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hyperlink" Target="https://transparencia.moradaturismoeventos.com.br/Arquivos/Transparencias/2/2/2025/PDF/1025-725.pdf" TargetMode="Externa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1.bin"/><Relationship Id="rId2" Type="http://schemas.openxmlformats.org/officeDocument/2006/relationships/hyperlink" Target="https://transparencia.moradaturismoeventos.com.br/Arquivos/Transparencias/2/2/2025/PDF/1025-713.pdf" TargetMode="External"/><Relationship Id="rId1" Type="http://schemas.openxmlformats.org/officeDocument/2006/relationships/hyperlink" Target="https://transparencia.moradaturismoeventos.com.br/Arquivos/Transparencias/2/2/2025/PDF/1025-750.pdf" TargetMode="Externa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2.bin"/><Relationship Id="rId2" Type="http://schemas.openxmlformats.org/officeDocument/2006/relationships/hyperlink" Target="https://transparencia.moradaturismoeventos.com.br/Arquivos/Transparencias/2/2/2025/PDF/1025-719.pdf" TargetMode="External"/><Relationship Id="rId1" Type="http://schemas.openxmlformats.org/officeDocument/2006/relationships/hyperlink" Target="https://transparencia.moradaturismoeventos.com.br/Arquivos/Transparencias/2/2/2025/PDF/1025-724.pdf" TargetMode="External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openxmlformats.org/officeDocument/2006/relationships/hyperlink" Target="https://transparencia.moradaturismoeventos.com.br/Arquivos/Transparencias/2/2/2025/PDF/1025-778.pdf" TargetMode="Externa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hyperlink" Target="https://transparencia.moradaturismoeventos.com.br/Arquivos/Transparencias/2/2/2025/PDF/1025-787.pdf" TargetMode="External"/><Relationship Id="rId2" Type="http://schemas.openxmlformats.org/officeDocument/2006/relationships/hyperlink" Target="https://transparencia.moradaturismoeventos.com.br/Arquivos/Transparencias/2/2/2025/PDF/1025-748.pdf" TargetMode="External"/><Relationship Id="rId1" Type="http://schemas.openxmlformats.org/officeDocument/2006/relationships/hyperlink" Target="https://transparencia.moradaturismoeventos.com.br/Arquivos/Transparencias/2/2/2025/PDF/1025-721.pdf" TargetMode="External"/><Relationship Id="rId4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5.bin"/><Relationship Id="rId2" Type="http://schemas.openxmlformats.org/officeDocument/2006/relationships/hyperlink" Target="https://transparencia.moradaturismoeventos.com.br/Arquivos/Transparencias/2/2/2025/PDF/1025-794.pdf" TargetMode="External"/><Relationship Id="rId1" Type="http://schemas.openxmlformats.org/officeDocument/2006/relationships/hyperlink" Target="https://transparencia.moradaturismoeventos.com.br/Arquivos/Transparencias/2/2/2025/PDF/1025-795.pdf" TargetMode="Externa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6.bin"/><Relationship Id="rId2" Type="http://schemas.openxmlformats.org/officeDocument/2006/relationships/hyperlink" Target="https://transparencia.moradaturismoeventos.com.br/Arquivos/Transparencias/2/2/2025/PDF/0925-789.pdf" TargetMode="External"/><Relationship Id="rId1" Type="http://schemas.openxmlformats.org/officeDocument/2006/relationships/hyperlink" Target="https://transparencia.moradaturismoeventos.com.br/Arquivos/Transparencias/2/2/2025/PDF/1025-793.pdf" TargetMode="External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openxmlformats.org/officeDocument/2006/relationships/hyperlink" Target="https://transparencia.moradaturismoeventos.com.br/Arquivos/Transparencias/2/2/2025/PDF/1025-742.pdf" TargetMode="External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hyperlink" Target="https://transparencia.moradaturismoeventos.com.br/Arquivos/Transparencias/2/2/2025/PDF/1025-766.pdf" TargetMode="External"/><Relationship Id="rId2" Type="http://schemas.openxmlformats.org/officeDocument/2006/relationships/hyperlink" Target="https://transparencia.moradaturismoeventos.com.br/Arquivos/Transparencias/2/2/2025/PDF/1025-762.pdf" TargetMode="External"/><Relationship Id="rId1" Type="http://schemas.openxmlformats.org/officeDocument/2006/relationships/hyperlink" Target="https://transparencia.moradaturismoeventos.com.br/Arquivos/Transparencias/2/2/2025/PDF/1025-751.pdf" TargetMode="External"/><Relationship Id="rId4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hyperlink" Target="https://transparencia.moradaturismoeventos.com.br/Arquivos/Transparencias/2/2/2025/PDF/1025-784.pdf" TargetMode="External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openxmlformats.org/officeDocument/2006/relationships/hyperlink" Target="https://transparencia.moradaturismoeventos.com.br/Arquivos/Transparencias/2/2/2025/PDF/1025-782.pdf" TargetMode="External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hyperlink" Target="https://transparencia.moradaturismoeventos.com.br/Arquivos/Transparencias/2/2/2025/PDF/1025-781.pdf" TargetMode="External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hyperlink" Target="https://transparencia.moradaturismoeventos.com.br/Arquivos/Transparencias/2/2/2025/PDF/1025-745.pdf" TargetMode="External"/><Relationship Id="rId1" Type="http://schemas.openxmlformats.org/officeDocument/2006/relationships/hyperlink" Target="https://transparencia.moradaturismoeventos.com.br/Arquivos/Transparencias/2/2/2025/PDF/1025-746.pdf" TargetMode="External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hyperlink" Target="https://transparencia.moradaturismoeventos.com.br/Arquivos/Transparencias/2/2/2025/PDF/1025-716.pdf" TargetMode="External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hyperlink" Target="https://transparencia.moradaturismoeventos.com.br/Arquivos/Transparencias/2/2/2025/PDF/1025-822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  <pageSetUpPr fitToPage="1"/>
  </sheetPr>
  <dimension ref="B1:G61"/>
  <sheetViews>
    <sheetView showGridLines="0" zoomScale="130" zoomScaleNormal="130" workbookViewId="0">
      <pane ySplit="5" topLeftCell="A6" activePane="bottomLeft" state="frozen"/>
      <selection activeCell="C38" sqref="C38"/>
      <selection pane="bottomLeft" activeCell="F7" sqref="F7"/>
    </sheetView>
  </sheetViews>
  <sheetFormatPr defaultRowHeight="15"/>
  <cols>
    <col min="1" max="1" width="1.5703125" customWidth="1"/>
    <col min="2" max="3" width="3.5703125" customWidth="1"/>
    <col min="4" max="4" width="41.28515625" customWidth="1"/>
    <col min="5" max="5" width="13.85546875" customWidth="1"/>
    <col min="6" max="6" width="9.140625" customWidth="1"/>
  </cols>
  <sheetData>
    <row r="1" spans="2:7" ht="6" customHeight="1" thickBot="1"/>
    <row r="2" spans="2:7">
      <c r="B2" s="5" t="s">
        <v>0</v>
      </c>
      <c r="C2" s="21"/>
      <c r="D2" s="6"/>
      <c r="E2" s="6"/>
      <c r="F2" s="6"/>
      <c r="G2" s="7"/>
    </row>
    <row r="3" spans="2:7">
      <c r="B3" s="8" t="s">
        <v>73</v>
      </c>
      <c r="C3" s="9"/>
      <c r="D3" s="9"/>
      <c r="E3" s="9"/>
      <c r="F3" s="9"/>
      <c r="G3" s="10"/>
    </row>
    <row r="4" spans="2:7" ht="15.75" thickBot="1">
      <c r="B4" s="16" t="s">
        <v>77</v>
      </c>
      <c r="C4" s="17"/>
      <c r="D4" s="17"/>
      <c r="E4" s="11"/>
      <c r="F4" s="11"/>
      <c r="G4" s="12"/>
    </row>
    <row r="5" spans="2:7" ht="15.75" thickBot="1">
      <c r="B5" s="19"/>
      <c r="C5" s="19"/>
      <c r="D5" s="19"/>
      <c r="E5" s="20" t="s">
        <v>21</v>
      </c>
      <c r="F5" s="20" t="s">
        <v>8</v>
      </c>
      <c r="G5" s="20"/>
    </row>
    <row r="6" spans="2:7" ht="15.75" thickTop="1">
      <c r="B6" s="1" t="s">
        <v>4</v>
      </c>
      <c r="C6" s="1"/>
      <c r="E6" s="15"/>
      <c r="F6" s="15"/>
      <c r="G6" s="15"/>
    </row>
    <row r="7" spans="2:7">
      <c r="C7" s="1" t="s">
        <v>22</v>
      </c>
      <c r="D7" t="s">
        <v>2</v>
      </c>
      <c r="E7" s="91">
        <f>'1.'!D6</f>
        <v>3253.15</v>
      </c>
      <c r="F7" s="18" t="s">
        <v>19</v>
      </c>
    </row>
    <row r="8" spans="2:7">
      <c r="C8" s="1" t="s">
        <v>23</v>
      </c>
      <c r="D8" t="s">
        <v>3</v>
      </c>
      <c r="E8" s="91">
        <f>'2.'!D6</f>
        <v>704.85</v>
      </c>
      <c r="F8" s="18" t="s">
        <v>19</v>
      </c>
    </row>
    <row r="9" spans="2:7">
      <c r="B9" s="1" t="s">
        <v>9</v>
      </c>
      <c r="C9" s="1"/>
      <c r="E9" s="91"/>
      <c r="F9" s="4"/>
    </row>
    <row r="10" spans="2:7">
      <c r="C10" s="1" t="s">
        <v>24</v>
      </c>
      <c r="D10" t="s">
        <v>10</v>
      </c>
      <c r="E10" s="91">
        <f>'3.'!D12</f>
        <v>2000</v>
      </c>
      <c r="F10" s="18" t="s">
        <v>19</v>
      </c>
    </row>
    <row r="11" spans="2:7">
      <c r="C11" s="1" t="s">
        <v>25</v>
      </c>
      <c r="D11" t="s">
        <v>11</v>
      </c>
      <c r="E11" s="91">
        <f>'4.'!D10</f>
        <v>0</v>
      </c>
      <c r="F11" s="18" t="s">
        <v>19</v>
      </c>
    </row>
    <row r="12" spans="2:7">
      <c r="C12" s="1" t="s">
        <v>26</v>
      </c>
      <c r="D12" t="s">
        <v>50</v>
      </c>
      <c r="E12" s="91">
        <f>'5.'!D10</f>
        <v>52725.13</v>
      </c>
      <c r="F12" s="18" t="s">
        <v>19</v>
      </c>
    </row>
    <row r="13" spans="2:7">
      <c r="B13" s="1" t="s">
        <v>12</v>
      </c>
      <c r="C13" s="1"/>
      <c r="E13" s="91"/>
      <c r="F13" s="4"/>
    </row>
    <row r="14" spans="2:7">
      <c r="C14" s="1" t="s">
        <v>27</v>
      </c>
      <c r="D14" t="s">
        <v>13</v>
      </c>
      <c r="E14" s="91">
        <f>'6.'!D6</f>
        <v>4723.53</v>
      </c>
      <c r="F14" s="18" t="s">
        <v>19</v>
      </c>
    </row>
    <row r="15" spans="2:7">
      <c r="C15" s="1" t="s">
        <v>27</v>
      </c>
      <c r="D15" t="s">
        <v>58</v>
      </c>
      <c r="E15" s="91">
        <f>'6.'!D7</f>
        <v>2285.58</v>
      </c>
      <c r="F15" s="18" t="s">
        <v>19</v>
      </c>
    </row>
    <row r="16" spans="2:7">
      <c r="C16" s="1" t="s">
        <v>27</v>
      </c>
      <c r="D16" s="9" t="s">
        <v>57</v>
      </c>
      <c r="E16" s="91">
        <f>'6.'!D8</f>
        <v>7511.59</v>
      </c>
      <c r="F16" s="18" t="s">
        <v>19</v>
      </c>
    </row>
    <row r="17" spans="2:6">
      <c r="C17" s="1" t="s">
        <v>27</v>
      </c>
      <c r="D17" s="85" t="s">
        <v>62</v>
      </c>
      <c r="E17" s="91">
        <f>'6.'!D11</f>
        <v>2586.13</v>
      </c>
      <c r="F17" s="18" t="s">
        <v>19</v>
      </c>
    </row>
    <row r="18" spans="2:6">
      <c r="C18" s="1" t="s">
        <v>27</v>
      </c>
      <c r="D18" s="9" t="s">
        <v>56</v>
      </c>
      <c r="E18" s="91">
        <f>'6.'!D9</f>
        <v>14603.97</v>
      </c>
      <c r="F18" s="18" t="s">
        <v>19</v>
      </c>
    </row>
    <row r="19" spans="2:6">
      <c r="C19" s="1" t="s">
        <v>27</v>
      </c>
      <c r="D19" s="85" t="s">
        <v>63</v>
      </c>
      <c r="E19" s="91">
        <f>'6.'!D12</f>
        <v>2586.13</v>
      </c>
      <c r="F19" s="18" t="s">
        <v>19</v>
      </c>
    </row>
    <row r="20" spans="2:6">
      <c r="C20" s="1" t="s">
        <v>27</v>
      </c>
      <c r="D20" s="85" t="s">
        <v>64</v>
      </c>
      <c r="E20" s="92">
        <f>'6.'!D13</f>
        <v>2586.13</v>
      </c>
      <c r="F20" s="18" t="s">
        <v>19</v>
      </c>
    </row>
    <row r="21" spans="2:6">
      <c r="C21" s="1" t="s">
        <v>27</v>
      </c>
      <c r="D21" s="85" t="s">
        <v>65</v>
      </c>
      <c r="E21" s="91">
        <f>'6.'!D14</f>
        <v>2586.13</v>
      </c>
      <c r="F21" s="18" t="s">
        <v>19</v>
      </c>
    </row>
    <row r="22" spans="2:6">
      <c r="C22" s="1" t="s">
        <v>27</v>
      </c>
      <c r="D22" s="85" t="s">
        <v>66</v>
      </c>
      <c r="E22" s="91">
        <f>'6.'!D10</f>
        <v>4723.53</v>
      </c>
      <c r="F22" s="18" t="s">
        <v>19</v>
      </c>
    </row>
    <row r="23" spans="2:6">
      <c r="C23" s="1" t="s">
        <v>27</v>
      </c>
      <c r="D23" s="85" t="s">
        <v>67</v>
      </c>
      <c r="E23" s="92">
        <f>'6.'!D15</f>
        <v>2586.13</v>
      </c>
      <c r="F23" s="18" t="s">
        <v>19</v>
      </c>
    </row>
    <row r="24" spans="2:6">
      <c r="B24" s="1" t="s">
        <v>14</v>
      </c>
      <c r="C24" s="1"/>
      <c r="E24" s="91"/>
      <c r="F24" s="4"/>
    </row>
    <row r="25" spans="2:6">
      <c r="C25" s="1" t="s">
        <v>28</v>
      </c>
      <c r="D25" t="s">
        <v>16</v>
      </c>
      <c r="E25" s="91">
        <f>'7.'!D8</f>
        <v>400</v>
      </c>
      <c r="F25" s="18" t="s">
        <v>19</v>
      </c>
    </row>
    <row r="26" spans="2:6">
      <c r="C26" s="1" t="s">
        <v>29</v>
      </c>
      <c r="D26" t="s">
        <v>15</v>
      </c>
      <c r="E26" s="92">
        <f>'8.'!D9</f>
        <v>9355.77</v>
      </c>
      <c r="F26" s="18" t="s">
        <v>19</v>
      </c>
    </row>
    <row r="27" spans="2:6">
      <c r="B27" s="1" t="s">
        <v>17</v>
      </c>
      <c r="C27" s="1"/>
      <c r="E27" s="91"/>
      <c r="F27" s="4"/>
    </row>
    <row r="28" spans="2:6">
      <c r="B28" s="1"/>
      <c r="C28" s="1" t="s">
        <v>30</v>
      </c>
      <c r="D28" t="s">
        <v>48</v>
      </c>
      <c r="E28" s="91">
        <f>'9.'!D11</f>
        <v>141.6</v>
      </c>
      <c r="F28" s="43" t="s">
        <v>19</v>
      </c>
    </row>
    <row r="29" spans="2:6">
      <c r="B29" s="1"/>
      <c r="C29" s="1" t="s">
        <v>31</v>
      </c>
      <c r="D29" t="s">
        <v>49</v>
      </c>
      <c r="E29" s="91">
        <f>'10.'!D10</f>
        <v>13200</v>
      </c>
      <c r="F29" s="43" t="s">
        <v>19</v>
      </c>
    </row>
    <row r="30" spans="2:6">
      <c r="C30" s="1" t="s">
        <v>32</v>
      </c>
      <c r="D30" t="s">
        <v>68</v>
      </c>
      <c r="E30" s="91">
        <f>'11.'!D8</f>
        <v>735</v>
      </c>
      <c r="F30" s="43" t="s">
        <v>19</v>
      </c>
    </row>
    <row r="31" spans="2:6">
      <c r="C31" s="1" t="s">
        <v>33</v>
      </c>
      <c r="D31" t="s">
        <v>53</v>
      </c>
      <c r="E31" s="91">
        <f>'12.'!D10</f>
        <v>164.91</v>
      </c>
      <c r="F31" s="43" t="s">
        <v>19</v>
      </c>
    </row>
    <row r="32" spans="2:6">
      <c r="C32" s="1" t="s">
        <v>34</v>
      </c>
      <c r="D32" t="s">
        <v>72</v>
      </c>
      <c r="E32" s="91">
        <f>'13.'!D12</f>
        <v>1035</v>
      </c>
      <c r="F32" s="43" t="s">
        <v>19</v>
      </c>
    </row>
    <row r="33" spans="2:6">
      <c r="C33" s="1" t="s">
        <v>35</v>
      </c>
      <c r="D33" t="s">
        <v>40</v>
      </c>
      <c r="E33" s="91">
        <f>'14.'!D9</f>
        <v>209.93</v>
      </c>
      <c r="F33" s="18" t="s">
        <v>19</v>
      </c>
    </row>
    <row r="34" spans="2:6">
      <c r="C34" s="1" t="s">
        <v>42</v>
      </c>
      <c r="D34" t="s">
        <v>41</v>
      </c>
      <c r="E34" s="91">
        <f>'15.'!D9</f>
        <v>2743.64</v>
      </c>
      <c r="F34" s="18" t="s">
        <v>19</v>
      </c>
    </row>
    <row r="35" spans="2:6">
      <c r="C35" s="1" t="s">
        <v>43</v>
      </c>
      <c r="D35" t="s">
        <v>70</v>
      </c>
      <c r="E35" s="91">
        <f>'16.'!D10</f>
        <v>3600</v>
      </c>
      <c r="F35" s="18" t="s">
        <v>19</v>
      </c>
    </row>
    <row r="36" spans="2:6">
      <c r="B36" s="1" t="s">
        <v>39</v>
      </c>
      <c r="C36" s="1"/>
      <c r="E36" s="91"/>
      <c r="F36" s="4"/>
    </row>
    <row r="37" spans="2:6">
      <c r="C37" s="1" t="s">
        <v>44</v>
      </c>
      <c r="D37" t="s">
        <v>18</v>
      </c>
      <c r="E37" s="91">
        <f>'17.'!D10</f>
        <v>45</v>
      </c>
      <c r="F37" s="18" t="s">
        <v>19</v>
      </c>
    </row>
    <row r="38" spans="2:6">
      <c r="C38" s="1" t="s">
        <v>45</v>
      </c>
      <c r="D38" s="66" t="s">
        <v>55</v>
      </c>
      <c r="E38" s="91">
        <f>'18.'!D8</f>
        <v>0</v>
      </c>
      <c r="F38" s="18" t="s">
        <v>19</v>
      </c>
    </row>
    <row r="39" spans="2:6">
      <c r="C39" s="1" t="s">
        <v>51</v>
      </c>
      <c r="D39" t="s">
        <v>54</v>
      </c>
      <c r="E39" s="91">
        <v>260.60000000000002</v>
      </c>
      <c r="F39" s="18" t="s">
        <v>19</v>
      </c>
    </row>
    <row r="40" spans="2:6">
      <c r="C40" s="1" t="s">
        <v>52</v>
      </c>
      <c r="D40" t="s">
        <v>46</v>
      </c>
      <c r="E40" s="91">
        <f>'20.'!D8</f>
        <v>3123.02</v>
      </c>
      <c r="F40" s="18" t="s">
        <v>19</v>
      </c>
    </row>
    <row r="41" spans="2:6">
      <c r="C41" s="1" t="s">
        <v>59</v>
      </c>
      <c r="D41" t="s">
        <v>47</v>
      </c>
      <c r="E41" s="91">
        <f>'21.'!D8</f>
        <v>5205.04</v>
      </c>
      <c r="F41" s="18" t="s">
        <v>19</v>
      </c>
    </row>
    <row r="42" spans="2:6">
      <c r="C42" s="1" t="s">
        <v>60</v>
      </c>
      <c r="D42" t="s">
        <v>61</v>
      </c>
      <c r="E42" s="91">
        <f>'22.'!D11</f>
        <v>791.11</v>
      </c>
      <c r="F42" s="18" t="s">
        <v>19</v>
      </c>
    </row>
    <row r="43" spans="2:6">
      <c r="C43" s="1" t="s">
        <v>69</v>
      </c>
      <c r="D43" t="s">
        <v>74</v>
      </c>
      <c r="E43" s="91">
        <f>'23.'!D12</f>
        <v>77.94</v>
      </c>
      <c r="F43" s="18" t="s">
        <v>19</v>
      </c>
    </row>
    <row r="44" spans="2:6">
      <c r="C44" s="1" t="s">
        <v>75</v>
      </c>
      <c r="D44" t="s">
        <v>76</v>
      </c>
      <c r="E44" s="91">
        <f>'24.'!D6</f>
        <v>375000</v>
      </c>
      <c r="F44" s="18" t="s">
        <v>19</v>
      </c>
    </row>
    <row r="45" spans="2:6">
      <c r="D45" s="28" t="s">
        <v>37</v>
      </c>
      <c r="E45" s="27">
        <f>SUM(E7:E44)</f>
        <v>521550.54000000004</v>
      </c>
      <c r="F45" s="4"/>
    </row>
    <row r="46" spans="2:6">
      <c r="E46" s="4"/>
      <c r="F46" s="4"/>
    </row>
    <row r="47" spans="2:6">
      <c r="D47" s="44"/>
      <c r="E47" s="4"/>
      <c r="F47" s="4"/>
    </row>
    <row r="48" spans="2:6">
      <c r="E48" s="4"/>
      <c r="F48" s="4"/>
    </row>
    <row r="49" spans="5:6">
      <c r="E49" s="4"/>
      <c r="F49" s="4"/>
    </row>
    <row r="50" spans="5:6">
      <c r="E50" s="4"/>
      <c r="F50" s="4"/>
    </row>
    <row r="51" spans="5:6">
      <c r="E51" s="4"/>
      <c r="F51" s="4"/>
    </row>
    <row r="52" spans="5:6">
      <c r="E52" s="4"/>
      <c r="F52" s="4"/>
    </row>
    <row r="53" spans="5:6">
      <c r="E53" s="4"/>
      <c r="F53" s="4"/>
    </row>
    <row r="54" spans="5:6">
      <c r="E54" s="4"/>
      <c r="F54" s="4"/>
    </row>
    <row r="55" spans="5:6">
      <c r="E55" s="4"/>
      <c r="F55" s="4"/>
    </row>
    <row r="56" spans="5:6">
      <c r="E56" s="4"/>
      <c r="F56" s="4"/>
    </row>
    <row r="57" spans="5:6">
      <c r="E57" s="4"/>
      <c r="F57" s="4"/>
    </row>
    <row r="58" spans="5:6">
      <c r="E58" s="4"/>
      <c r="F58" s="4"/>
    </row>
    <row r="59" spans="5:6">
      <c r="E59" s="4"/>
      <c r="F59" s="4"/>
    </row>
    <row r="60" spans="5:6">
      <c r="E60" s="4"/>
      <c r="F60" s="4"/>
    </row>
    <row r="61" spans="5:6">
      <c r="E61" s="4"/>
      <c r="F61" s="4"/>
    </row>
  </sheetData>
  <sheetProtection password="CAAD" sheet="1" objects="1" scenarios="1"/>
  <sortState ref="D14:F24">
    <sortCondition ref="D14"/>
  </sortState>
  <hyperlinks>
    <hyperlink ref="F7" location="'1.'!A1" display="abertura"/>
    <hyperlink ref="F8" location="'2.'!A1" display="abertura"/>
    <hyperlink ref="F10:F11" location="Pis!A1" display="abertura"/>
    <hyperlink ref="F10" location="'3.'!A1" display="abertura"/>
    <hyperlink ref="F11" location="'4.'!A1" display="abertura"/>
    <hyperlink ref="F25" location="'7.'!A1" display="abertura"/>
    <hyperlink ref="F26" location="'8.'!A1" display="abertura"/>
    <hyperlink ref="F34" location="'15.'!A1" display="abertura"/>
    <hyperlink ref="F33" location="'14.'!A1" display="abertura"/>
    <hyperlink ref="F20" location="'6.'!A1" display="abertura"/>
    <hyperlink ref="F37" location="'17.'!A1" display="abertura"/>
    <hyperlink ref="F40" location="'20.'!A1" display="abertura"/>
    <hyperlink ref="F41" location="'21.'!A1" display="abertura"/>
    <hyperlink ref="F28" location="'9.'!A1" display="abertura"/>
    <hyperlink ref="F29" location="'10.'!A1" display="abertura"/>
    <hyperlink ref="F12" location="'5.'!A1" display="abertura"/>
    <hyperlink ref="F15:F21" location="'6.'!A1" display="abertura"/>
    <hyperlink ref="F31" location="'12.'!A1" display="abertura"/>
    <hyperlink ref="F39" location="'19.'!A1" display="abertura"/>
    <hyperlink ref="F38" location="'18.'!A1" display="abertura"/>
    <hyperlink ref="F30" location="'11.'!A1" display="abertura"/>
    <hyperlink ref="F32" location="'13.'!A1" display="abertura"/>
    <hyperlink ref="F22:F23" location="'6.'!A1" display="abertura"/>
    <hyperlink ref="F42" location="'22.'!A1" display="abertura"/>
    <hyperlink ref="F43" location="'23.'!A1" display="abertura"/>
    <hyperlink ref="F14" location="'6.'!A1" display="abertura"/>
    <hyperlink ref="F35" location="'16.'!A1" display="abertura"/>
    <hyperlink ref="F44" location="'24.'!A1" display="abertura"/>
  </hyperlinks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1:G81"/>
  <sheetViews>
    <sheetView showGridLines="0" tabSelected="1" zoomScale="130" zoomScaleNormal="130" workbookViewId="0">
      <selection activeCell="F6" sqref="F6"/>
    </sheetView>
  </sheetViews>
  <sheetFormatPr defaultRowHeight="1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/>
    <row r="2" spans="2:7">
      <c r="B2" s="5" t="s">
        <v>0</v>
      </c>
      <c r="C2" s="21"/>
      <c r="D2" s="6"/>
      <c r="E2" s="6"/>
      <c r="F2" s="7"/>
      <c r="G2" s="9"/>
    </row>
    <row r="3" spans="2:7">
      <c r="B3" s="8" t="s">
        <v>73</v>
      </c>
      <c r="C3" s="9"/>
      <c r="D3" s="9"/>
      <c r="E3" s="9"/>
      <c r="F3" s="10"/>
      <c r="G3" s="9"/>
    </row>
    <row r="4" spans="2:7" ht="15.75" thickBot="1">
      <c r="B4" s="16" t="str">
        <f>RAZÃO!B4</f>
        <v>Período : 01/10/2025 a 31/10/2025</v>
      </c>
      <c r="C4" s="17"/>
      <c r="D4" s="17"/>
      <c r="E4" s="11"/>
      <c r="F4" s="12"/>
      <c r="G4" s="9"/>
    </row>
    <row r="5" spans="2:7">
      <c r="B5" s="14" t="s">
        <v>5</v>
      </c>
      <c r="C5" s="14" t="s">
        <v>6</v>
      </c>
      <c r="D5" s="14" t="s">
        <v>7</v>
      </c>
      <c r="E5" s="13"/>
      <c r="F5" s="54"/>
    </row>
    <row r="6" spans="2:7">
      <c r="B6" s="31" t="s">
        <v>78</v>
      </c>
      <c r="C6" s="31" t="s">
        <v>80</v>
      </c>
      <c r="D6" s="32">
        <v>3253.15</v>
      </c>
      <c r="E6" s="25" t="s">
        <v>20</v>
      </c>
      <c r="F6" s="43" t="s">
        <v>38</v>
      </c>
    </row>
    <row r="7" spans="2:7">
      <c r="B7" s="2"/>
      <c r="D7" s="4"/>
    </row>
    <row r="8" spans="2:7">
      <c r="B8" s="2"/>
      <c r="D8" s="4"/>
    </row>
    <row r="9" spans="2:7">
      <c r="B9" s="2"/>
      <c r="D9" s="4"/>
    </row>
    <row r="10" spans="2:7">
      <c r="B10" s="2"/>
      <c r="D10" s="4"/>
    </row>
    <row r="11" spans="2:7">
      <c r="B11" s="2"/>
      <c r="D11" s="4"/>
    </row>
    <row r="12" spans="2:7">
      <c r="B12" s="2"/>
      <c r="D12" s="4"/>
    </row>
    <row r="13" spans="2:7">
      <c r="B13" s="2"/>
      <c r="D13" s="4"/>
    </row>
    <row r="14" spans="2:7">
      <c r="B14" s="2"/>
      <c r="D14" s="4"/>
    </row>
    <row r="15" spans="2:7">
      <c r="B15" s="2"/>
      <c r="D15" s="4"/>
    </row>
    <row r="16" spans="2:7">
      <c r="B16" s="2"/>
      <c r="D16" s="4"/>
    </row>
    <row r="17" spans="2:4">
      <c r="B17" s="2"/>
      <c r="D17" s="4"/>
    </row>
    <row r="18" spans="2:4">
      <c r="B18" s="2"/>
      <c r="D18" s="4"/>
    </row>
    <row r="19" spans="2:4">
      <c r="B19" s="2"/>
      <c r="D19" s="4"/>
    </row>
    <row r="20" spans="2:4">
      <c r="B20" s="2"/>
      <c r="D20" s="4"/>
    </row>
    <row r="21" spans="2:4">
      <c r="B21" s="2"/>
      <c r="D21" s="4"/>
    </row>
    <row r="22" spans="2:4">
      <c r="B22" s="2"/>
      <c r="D22" s="4"/>
    </row>
    <row r="23" spans="2:4">
      <c r="B23" s="2"/>
      <c r="D23" s="4"/>
    </row>
    <row r="24" spans="2:4">
      <c r="B24" s="2"/>
      <c r="D24" s="4"/>
    </row>
    <row r="25" spans="2:4">
      <c r="B25" s="2"/>
      <c r="D25" s="4"/>
    </row>
    <row r="26" spans="2:4">
      <c r="B26" s="2"/>
      <c r="D26" s="4"/>
    </row>
    <row r="27" spans="2:4">
      <c r="B27" s="2"/>
      <c r="D27" s="4"/>
    </row>
    <row r="28" spans="2:4">
      <c r="B28" s="2"/>
      <c r="D28" s="4"/>
    </row>
    <row r="29" spans="2:4">
      <c r="B29" s="2"/>
      <c r="D29" s="4"/>
    </row>
    <row r="30" spans="2:4">
      <c r="B30" s="2"/>
      <c r="D30" s="4"/>
    </row>
    <row r="31" spans="2:4">
      <c r="B31" s="2"/>
      <c r="D31" s="4"/>
    </row>
    <row r="32" spans="2:4">
      <c r="B32" s="2"/>
      <c r="D32" s="4"/>
    </row>
    <row r="33" spans="2:4">
      <c r="B33" s="2"/>
      <c r="D33" s="4"/>
    </row>
    <row r="34" spans="2:4">
      <c r="B34" s="2"/>
      <c r="D34" s="4"/>
    </row>
    <row r="35" spans="2:4">
      <c r="B35" s="2"/>
      <c r="D35" s="4"/>
    </row>
    <row r="36" spans="2:4">
      <c r="B36" s="2"/>
      <c r="D36" s="4"/>
    </row>
    <row r="37" spans="2:4">
      <c r="B37" s="2"/>
      <c r="D37" s="4"/>
    </row>
    <row r="38" spans="2:4">
      <c r="B38" s="2"/>
      <c r="D38" s="4"/>
    </row>
    <row r="39" spans="2:4">
      <c r="B39" s="2"/>
      <c r="D39" s="4"/>
    </row>
    <row r="40" spans="2:4">
      <c r="B40" s="2"/>
      <c r="D40" s="4"/>
    </row>
    <row r="41" spans="2:4">
      <c r="B41" s="2"/>
      <c r="D41" s="4"/>
    </row>
    <row r="42" spans="2:4">
      <c r="B42" s="2"/>
      <c r="D42" s="4"/>
    </row>
    <row r="43" spans="2:4">
      <c r="B43" s="2"/>
      <c r="D43" s="4"/>
    </row>
    <row r="44" spans="2:4">
      <c r="B44" s="2"/>
      <c r="D44" s="4"/>
    </row>
    <row r="45" spans="2:4">
      <c r="B45" s="2"/>
      <c r="D45" s="4"/>
    </row>
    <row r="46" spans="2:4">
      <c r="B46" s="2"/>
      <c r="D46" s="4"/>
    </row>
    <row r="47" spans="2:4">
      <c r="B47" s="2"/>
      <c r="D47" s="4"/>
    </row>
    <row r="48" spans="2:4">
      <c r="B48" s="2"/>
      <c r="D48" s="4"/>
    </row>
    <row r="49" spans="2:4">
      <c r="B49" s="2"/>
      <c r="D49" s="4"/>
    </row>
    <row r="50" spans="2:4">
      <c r="B50" s="2"/>
      <c r="D50" s="4"/>
    </row>
    <row r="51" spans="2:4">
      <c r="B51" s="2"/>
      <c r="D51" s="4"/>
    </row>
    <row r="52" spans="2:4">
      <c r="B52" s="2"/>
      <c r="D52" s="4"/>
    </row>
    <row r="53" spans="2:4">
      <c r="B53" s="2"/>
      <c r="D53" s="4"/>
    </row>
    <row r="54" spans="2:4">
      <c r="B54" s="2"/>
      <c r="D54" s="4"/>
    </row>
    <row r="55" spans="2:4">
      <c r="B55" s="2"/>
      <c r="D55" s="4"/>
    </row>
    <row r="56" spans="2:4">
      <c r="B56" s="2"/>
      <c r="D56" s="4"/>
    </row>
    <row r="57" spans="2:4">
      <c r="B57" s="3"/>
      <c r="D57" s="4"/>
    </row>
    <row r="58" spans="2:4">
      <c r="B58" s="3"/>
      <c r="D58" s="4"/>
    </row>
    <row r="59" spans="2:4">
      <c r="B59" s="3"/>
      <c r="D59" s="4"/>
    </row>
    <row r="60" spans="2:4">
      <c r="B60" s="3"/>
      <c r="D60" s="4"/>
    </row>
    <row r="61" spans="2:4">
      <c r="B61" s="3"/>
      <c r="D61" s="4"/>
    </row>
    <row r="62" spans="2:4">
      <c r="B62" s="3"/>
      <c r="D62" s="4"/>
    </row>
    <row r="63" spans="2:4">
      <c r="B63" s="3"/>
      <c r="D63" s="4"/>
    </row>
    <row r="64" spans="2:4">
      <c r="B64" s="3"/>
      <c r="D64" s="4"/>
    </row>
    <row r="65" spans="2:4">
      <c r="B65" s="3"/>
      <c r="D65" s="4"/>
    </row>
    <row r="66" spans="2:4">
      <c r="B66" s="3"/>
      <c r="D66" s="4"/>
    </row>
    <row r="67" spans="2:4">
      <c r="B67" s="3"/>
      <c r="D67" s="4"/>
    </row>
    <row r="68" spans="2:4">
      <c r="B68" s="3"/>
      <c r="D68" s="4"/>
    </row>
    <row r="69" spans="2:4">
      <c r="B69" s="3"/>
      <c r="D69" s="4"/>
    </row>
    <row r="70" spans="2:4">
      <c r="B70" s="3"/>
      <c r="D70" s="4"/>
    </row>
    <row r="71" spans="2:4">
      <c r="B71" s="3"/>
      <c r="D71" s="4"/>
    </row>
    <row r="72" spans="2:4">
      <c r="B72" s="3"/>
      <c r="D72" s="4"/>
    </row>
    <row r="73" spans="2:4">
      <c r="B73" s="3"/>
      <c r="D73" s="4"/>
    </row>
    <row r="74" spans="2:4">
      <c r="B74" s="3"/>
      <c r="D74" s="4"/>
    </row>
    <row r="75" spans="2:4">
      <c r="B75" s="3"/>
      <c r="D75" s="4"/>
    </row>
    <row r="76" spans="2:4">
      <c r="B76" s="3"/>
      <c r="D76" s="4"/>
    </row>
    <row r="77" spans="2:4">
      <c r="B77" s="3"/>
      <c r="D77" s="4"/>
    </row>
    <row r="78" spans="2:4">
      <c r="B78" s="3"/>
      <c r="D78" s="4"/>
    </row>
    <row r="79" spans="2:4">
      <c r="B79" s="3"/>
      <c r="D79" s="4"/>
    </row>
    <row r="80" spans="2:4">
      <c r="B80" s="3"/>
      <c r="D80" s="4"/>
    </row>
    <row r="81" spans="2:4">
      <c r="B81" s="3"/>
      <c r="D81" s="4"/>
    </row>
  </sheetData>
  <sheetProtection password="CAAD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B1:G81"/>
  <sheetViews>
    <sheetView showGridLines="0" zoomScale="145" zoomScaleNormal="145" workbookViewId="0">
      <selection activeCell="E6" sqref="E6"/>
    </sheetView>
  </sheetViews>
  <sheetFormatPr defaultRowHeight="1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/>
    <row r="2" spans="2:7">
      <c r="B2" s="5" t="s">
        <v>0</v>
      </c>
      <c r="C2" s="21"/>
      <c r="D2" s="6"/>
      <c r="E2" s="6"/>
      <c r="F2" s="7"/>
      <c r="G2" s="9"/>
    </row>
    <row r="3" spans="2:7">
      <c r="B3" s="8" t="s">
        <v>73</v>
      </c>
      <c r="C3" s="9"/>
      <c r="D3" s="9"/>
      <c r="E3" s="9"/>
      <c r="F3" s="10"/>
      <c r="G3" s="9"/>
    </row>
    <row r="4" spans="2:7" ht="15.75" thickBot="1">
      <c r="B4" s="16" t="str">
        <f>RAZÃO!B4</f>
        <v>Período : 01/10/2025 a 31/10/2025</v>
      </c>
      <c r="C4" s="17"/>
      <c r="D4" s="17"/>
      <c r="E4" s="11"/>
      <c r="F4" s="12"/>
      <c r="G4" s="9"/>
    </row>
    <row r="5" spans="2:7">
      <c r="B5" s="14" t="s">
        <v>5</v>
      </c>
      <c r="C5" s="14" t="s">
        <v>6</v>
      </c>
      <c r="D5" s="14" t="s">
        <v>7</v>
      </c>
      <c r="E5" s="13"/>
      <c r="F5" s="54"/>
    </row>
    <row r="6" spans="2:7">
      <c r="B6" s="31" t="s">
        <v>78</v>
      </c>
      <c r="C6" s="31" t="s">
        <v>79</v>
      </c>
      <c r="D6" s="32">
        <v>704.85</v>
      </c>
      <c r="E6" s="25" t="s">
        <v>20</v>
      </c>
      <c r="F6" s="43" t="s">
        <v>38</v>
      </c>
    </row>
    <row r="7" spans="2:7">
      <c r="B7" s="2"/>
      <c r="D7" s="4"/>
    </row>
    <row r="8" spans="2:7">
      <c r="B8" s="2"/>
      <c r="D8" s="4"/>
    </row>
    <row r="9" spans="2:7">
      <c r="B9" s="2"/>
      <c r="D9" s="4"/>
    </row>
    <row r="10" spans="2:7">
      <c r="B10" s="2"/>
      <c r="D10" s="4"/>
    </row>
    <row r="11" spans="2:7">
      <c r="B11" s="2"/>
      <c r="D11" s="4"/>
    </row>
    <row r="12" spans="2:7">
      <c r="B12" s="2"/>
      <c r="D12" s="4"/>
    </row>
    <row r="13" spans="2:7">
      <c r="B13" s="2"/>
      <c r="D13" s="4"/>
    </row>
    <row r="14" spans="2:7">
      <c r="B14" s="2"/>
      <c r="D14" s="4"/>
    </row>
    <row r="15" spans="2:7">
      <c r="B15" s="2"/>
      <c r="D15" s="4"/>
    </row>
    <row r="16" spans="2:7">
      <c r="B16" s="2"/>
      <c r="D16" s="4"/>
    </row>
    <row r="17" spans="2:4">
      <c r="B17" s="2"/>
      <c r="D17" s="4"/>
    </row>
    <row r="18" spans="2:4">
      <c r="B18" s="2"/>
      <c r="D18" s="4"/>
    </row>
    <row r="19" spans="2:4">
      <c r="B19" s="2"/>
      <c r="D19" s="4"/>
    </row>
    <row r="20" spans="2:4">
      <c r="B20" s="2"/>
      <c r="D20" s="4"/>
    </row>
    <row r="21" spans="2:4">
      <c r="B21" s="2"/>
      <c r="D21" s="4"/>
    </row>
    <row r="22" spans="2:4">
      <c r="B22" s="2"/>
      <c r="D22" s="4"/>
    </row>
    <row r="23" spans="2:4">
      <c r="B23" s="2"/>
      <c r="D23" s="4"/>
    </row>
    <row r="24" spans="2:4">
      <c r="B24" s="2"/>
      <c r="D24" s="4"/>
    </row>
    <row r="25" spans="2:4">
      <c r="B25" s="2"/>
      <c r="D25" s="4"/>
    </row>
    <row r="26" spans="2:4">
      <c r="B26" s="2"/>
      <c r="D26" s="4"/>
    </row>
    <row r="27" spans="2:4">
      <c r="B27" s="2"/>
      <c r="D27" s="4"/>
    </row>
    <row r="28" spans="2:4">
      <c r="B28" s="2"/>
      <c r="D28" s="4"/>
    </row>
    <row r="29" spans="2:4">
      <c r="B29" s="2"/>
      <c r="D29" s="4"/>
    </row>
    <row r="30" spans="2:4">
      <c r="B30" s="2"/>
      <c r="D30" s="4"/>
    </row>
    <row r="31" spans="2:4">
      <c r="B31" s="2"/>
      <c r="D31" s="4"/>
    </row>
    <row r="32" spans="2:4">
      <c r="B32" s="2"/>
      <c r="D32" s="4"/>
    </row>
    <row r="33" spans="2:4">
      <c r="B33" s="2"/>
      <c r="D33" s="4"/>
    </row>
    <row r="34" spans="2:4">
      <c r="B34" s="2"/>
      <c r="D34" s="4"/>
    </row>
    <row r="35" spans="2:4">
      <c r="B35" s="2"/>
      <c r="D35" s="4"/>
    </row>
    <row r="36" spans="2:4">
      <c r="B36" s="2"/>
      <c r="D36" s="4"/>
    </row>
    <row r="37" spans="2:4">
      <c r="B37" s="2"/>
      <c r="D37" s="4"/>
    </row>
    <row r="38" spans="2:4">
      <c r="B38" s="2"/>
      <c r="D38" s="4"/>
    </row>
    <row r="39" spans="2:4">
      <c r="B39" s="2"/>
      <c r="D39" s="4"/>
    </row>
    <row r="40" spans="2:4">
      <c r="B40" s="2"/>
      <c r="D40" s="4"/>
    </row>
    <row r="41" spans="2:4">
      <c r="B41" s="2"/>
      <c r="D41" s="4"/>
    </row>
    <row r="42" spans="2:4">
      <c r="B42" s="2"/>
      <c r="D42" s="4"/>
    </row>
    <row r="43" spans="2:4">
      <c r="B43" s="2"/>
      <c r="D43" s="4"/>
    </row>
    <row r="44" spans="2:4">
      <c r="B44" s="2"/>
      <c r="D44" s="4"/>
    </row>
    <row r="45" spans="2:4">
      <c r="B45" s="2"/>
      <c r="D45" s="4"/>
    </row>
    <row r="46" spans="2:4">
      <c r="B46" s="2"/>
      <c r="D46" s="4"/>
    </row>
    <row r="47" spans="2:4">
      <c r="B47" s="2"/>
      <c r="D47" s="4"/>
    </row>
    <row r="48" spans="2:4">
      <c r="B48" s="2"/>
      <c r="D48" s="4"/>
    </row>
    <row r="49" spans="2:4">
      <c r="B49" s="2"/>
      <c r="D49" s="4"/>
    </row>
    <row r="50" spans="2:4">
      <c r="B50" s="2"/>
      <c r="D50" s="4"/>
    </row>
    <row r="51" spans="2:4">
      <c r="B51" s="2"/>
      <c r="D51" s="4"/>
    </row>
    <row r="52" spans="2:4">
      <c r="B52" s="2"/>
      <c r="D52" s="4"/>
    </row>
    <row r="53" spans="2:4">
      <c r="B53" s="2"/>
      <c r="D53" s="4"/>
    </row>
    <row r="54" spans="2:4">
      <c r="B54" s="2"/>
      <c r="D54" s="4"/>
    </row>
    <row r="55" spans="2:4">
      <c r="B55" s="2"/>
      <c r="D55" s="4"/>
    </row>
    <row r="56" spans="2:4">
      <c r="B56" s="2"/>
      <c r="D56" s="4"/>
    </row>
    <row r="57" spans="2:4">
      <c r="B57" s="3"/>
      <c r="D57" s="4"/>
    </row>
    <row r="58" spans="2:4">
      <c r="B58" s="3"/>
      <c r="D58" s="4"/>
    </row>
    <row r="59" spans="2:4">
      <c r="B59" s="3"/>
      <c r="D59" s="4"/>
    </row>
    <row r="60" spans="2:4">
      <c r="B60" s="3"/>
      <c r="D60" s="4"/>
    </row>
    <row r="61" spans="2:4">
      <c r="B61" s="3"/>
      <c r="D61" s="4"/>
    </row>
    <row r="62" spans="2:4">
      <c r="B62" s="3"/>
      <c r="D62" s="4"/>
    </row>
    <row r="63" spans="2:4">
      <c r="B63" s="3"/>
      <c r="D63" s="4"/>
    </row>
    <row r="64" spans="2:4">
      <c r="B64" s="3"/>
      <c r="D64" s="4"/>
    </row>
    <row r="65" spans="2:4">
      <c r="B65" s="3"/>
      <c r="D65" s="4"/>
    </row>
    <row r="66" spans="2:4">
      <c r="B66" s="3"/>
      <c r="D66" s="4"/>
    </row>
    <row r="67" spans="2:4">
      <c r="B67" s="3"/>
      <c r="D67" s="4"/>
    </row>
    <row r="68" spans="2:4">
      <c r="B68" s="3"/>
      <c r="D68" s="4"/>
    </row>
    <row r="69" spans="2:4">
      <c r="B69" s="3"/>
      <c r="D69" s="4"/>
    </row>
    <row r="70" spans="2:4">
      <c r="B70" s="3"/>
      <c r="D70" s="4"/>
    </row>
    <row r="71" spans="2:4">
      <c r="B71" s="3"/>
      <c r="D71" s="4"/>
    </row>
    <row r="72" spans="2:4">
      <c r="B72" s="3"/>
      <c r="D72" s="4"/>
    </row>
    <row r="73" spans="2:4">
      <c r="B73" s="3"/>
      <c r="D73" s="4"/>
    </row>
    <row r="74" spans="2:4">
      <c r="B74" s="3"/>
      <c r="D74" s="4"/>
    </row>
    <row r="75" spans="2:4">
      <c r="B75" s="3"/>
      <c r="D75" s="4"/>
    </row>
    <row r="76" spans="2:4">
      <c r="B76" s="3"/>
      <c r="D76" s="4"/>
    </row>
    <row r="77" spans="2:4">
      <c r="B77" s="3"/>
      <c r="D77" s="4"/>
    </row>
    <row r="78" spans="2:4">
      <c r="B78" s="3"/>
      <c r="D78" s="4"/>
    </row>
    <row r="79" spans="2:4">
      <c r="B79" s="3"/>
      <c r="D79" s="4"/>
    </row>
    <row r="80" spans="2:4">
      <c r="B80" s="3"/>
      <c r="D80" s="4"/>
    </row>
    <row r="81" spans="2:4">
      <c r="B81" s="3"/>
      <c r="D81" s="4"/>
    </row>
  </sheetData>
  <sheetProtection password="CAAD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B1:G84"/>
  <sheetViews>
    <sheetView showGridLines="0" zoomScale="145" zoomScaleNormal="145" workbookViewId="0">
      <selection activeCell="E9" sqref="E9"/>
    </sheetView>
  </sheetViews>
  <sheetFormatPr defaultRowHeight="1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style="55" customWidth="1"/>
  </cols>
  <sheetData>
    <row r="1" spans="2:7" ht="6" customHeight="1" thickBot="1"/>
    <row r="2" spans="2:7">
      <c r="B2" s="5" t="s">
        <v>0</v>
      </c>
      <c r="C2" s="21"/>
      <c r="D2" s="6"/>
      <c r="E2" s="6"/>
      <c r="F2" s="56"/>
      <c r="G2" s="9"/>
    </row>
    <row r="3" spans="2:7">
      <c r="B3" s="8" t="s">
        <v>1</v>
      </c>
      <c r="C3" s="9"/>
      <c r="D3" s="9"/>
      <c r="E3" s="9"/>
      <c r="F3" s="57"/>
      <c r="G3" s="9"/>
    </row>
    <row r="4" spans="2:7" ht="15.75" thickBot="1">
      <c r="B4" s="16" t="str">
        <f>RAZÃO!B4</f>
        <v>Período : 01/10/2025 a 31/10/2025</v>
      </c>
      <c r="C4" s="17"/>
      <c r="D4" s="17"/>
      <c r="E4" s="11"/>
      <c r="F4" s="58"/>
      <c r="G4" s="9"/>
    </row>
    <row r="5" spans="2:7">
      <c r="B5" s="14" t="s">
        <v>5</v>
      </c>
      <c r="C5" s="14" t="s">
        <v>6</v>
      </c>
      <c r="D5" s="14" t="s">
        <v>7</v>
      </c>
      <c r="E5" s="13"/>
      <c r="F5" s="59"/>
    </row>
    <row r="6" spans="2:7" s="39" customFormat="1" ht="30">
      <c r="B6" s="49" t="s">
        <v>78</v>
      </c>
      <c r="C6" s="38" t="s">
        <v>81</v>
      </c>
      <c r="D6" s="26">
        <v>2000</v>
      </c>
      <c r="E6" s="22" t="s">
        <v>20</v>
      </c>
      <c r="F6" s="68" t="s">
        <v>38</v>
      </c>
    </row>
    <row r="7" spans="2:7" s="39" customFormat="1">
      <c r="B7" s="49"/>
      <c r="C7" s="38"/>
      <c r="D7" s="26"/>
      <c r="E7" s="22" t="s">
        <v>20</v>
      </c>
      <c r="F7" t="s">
        <v>38</v>
      </c>
    </row>
    <row r="8" spans="2:7" s="39" customFormat="1">
      <c r="B8" s="49"/>
      <c r="C8" s="38"/>
      <c r="D8" s="26"/>
      <c r="E8" s="22" t="s">
        <v>20</v>
      </c>
      <c r="F8" t="s">
        <v>38</v>
      </c>
    </row>
    <row r="9" spans="2:7" s="39" customFormat="1">
      <c r="B9" s="101"/>
      <c r="C9" s="104"/>
      <c r="D9" s="103"/>
      <c r="E9" s="22" t="s">
        <v>20</v>
      </c>
      <c r="F9" t="s">
        <v>38</v>
      </c>
    </row>
    <row r="10" spans="2:7" s="39" customFormat="1">
      <c r="B10" s="101"/>
      <c r="C10" s="104"/>
      <c r="D10" s="103"/>
      <c r="E10" s="36"/>
      <c r="F10" s="105"/>
    </row>
    <row r="11" spans="2:7">
      <c r="B11" s="2"/>
      <c r="D11" s="4"/>
    </row>
    <row r="12" spans="2:7">
      <c r="B12" s="2"/>
      <c r="C12" s="24" t="s">
        <v>36</v>
      </c>
      <c r="D12" s="4">
        <f>SUM(D6:D11)</f>
        <v>2000</v>
      </c>
    </row>
    <row r="13" spans="2:7">
      <c r="B13" s="2"/>
      <c r="D13" s="4"/>
    </row>
    <row r="14" spans="2:7">
      <c r="B14" s="2"/>
      <c r="D14" s="4"/>
    </row>
    <row r="15" spans="2:7">
      <c r="B15" s="2"/>
      <c r="D15" s="4"/>
    </row>
    <row r="16" spans="2:7">
      <c r="B16" s="2"/>
      <c r="D16" s="4"/>
    </row>
    <row r="17" spans="2:4">
      <c r="B17" s="2"/>
      <c r="D17" s="4"/>
    </row>
    <row r="18" spans="2:4">
      <c r="B18" s="2"/>
      <c r="D18" s="4"/>
    </row>
    <row r="19" spans="2:4">
      <c r="B19" s="2"/>
      <c r="D19" s="4"/>
    </row>
    <row r="20" spans="2:4">
      <c r="B20" s="2"/>
      <c r="D20" s="4"/>
    </row>
    <row r="21" spans="2:4">
      <c r="B21" s="2"/>
      <c r="D21" s="4"/>
    </row>
    <row r="22" spans="2:4">
      <c r="B22" s="2"/>
      <c r="D22" s="4"/>
    </row>
    <row r="23" spans="2:4">
      <c r="B23" s="2"/>
      <c r="D23" s="4"/>
    </row>
    <row r="24" spans="2:4">
      <c r="B24" s="2"/>
      <c r="D24" s="4"/>
    </row>
    <row r="25" spans="2:4">
      <c r="B25" s="2"/>
      <c r="D25" s="4"/>
    </row>
    <row r="26" spans="2:4">
      <c r="B26" s="2"/>
      <c r="D26" s="4"/>
    </row>
    <row r="27" spans="2:4">
      <c r="B27" s="2"/>
      <c r="D27" s="4"/>
    </row>
    <row r="28" spans="2:4">
      <c r="B28" s="2"/>
      <c r="D28" s="4"/>
    </row>
    <row r="29" spans="2:4">
      <c r="B29" s="2"/>
      <c r="D29" s="4"/>
    </row>
    <row r="30" spans="2:4">
      <c r="B30" s="2"/>
      <c r="D30" s="4"/>
    </row>
    <row r="31" spans="2:4">
      <c r="B31" s="2"/>
      <c r="D31" s="4"/>
    </row>
    <row r="32" spans="2:4">
      <c r="B32" s="2"/>
      <c r="D32" s="4"/>
    </row>
    <row r="33" spans="2:4">
      <c r="B33" s="2"/>
      <c r="D33" s="4"/>
    </row>
    <row r="34" spans="2:4">
      <c r="B34" s="2"/>
      <c r="D34" s="4"/>
    </row>
    <row r="35" spans="2:4">
      <c r="B35" s="2"/>
      <c r="D35" s="4"/>
    </row>
    <row r="36" spans="2:4">
      <c r="B36" s="2"/>
      <c r="D36" s="4"/>
    </row>
    <row r="37" spans="2:4">
      <c r="B37" s="2"/>
      <c r="D37" s="4"/>
    </row>
    <row r="38" spans="2:4">
      <c r="B38" s="2"/>
      <c r="D38" s="4"/>
    </row>
    <row r="39" spans="2:4">
      <c r="B39" s="2"/>
      <c r="D39" s="4"/>
    </row>
    <row r="40" spans="2:4">
      <c r="B40" s="2"/>
      <c r="D40" s="4"/>
    </row>
    <row r="41" spans="2:4">
      <c r="B41" s="2"/>
      <c r="D41" s="4"/>
    </row>
    <row r="42" spans="2:4">
      <c r="B42" s="2"/>
      <c r="D42" s="4"/>
    </row>
    <row r="43" spans="2:4">
      <c r="B43" s="2"/>
      <c r="D43" s="4"/>
    </row>
    <row r="44" spans="2:4">
      <c r="B44" s="2"/>
      <c r="D44" s="4"/>
    </row>
    <row r="45" spans="2:4">
      <c r="B45" s="2"/>
      <c r="D45" s="4"/>
    </row>
    <row r="46" spans="2:4">
      <c r="B46" s="2"/>
      <c r="D46" s="4"/>
    </row>
    <row r="47" spans="2:4">
      <c r="B47" s="2"/>
      <c r="D47" s="4"/>
    </row>
    <row r="48" spans="2:4">
      <c r="B48" s="2"/>
      <c r="D48" s="4"/>
    </row>
    <row r="49" spans="2:4">
      <c r="B49" s="2"/>
      <c r="D49" s="4"/>
    </row>
    <row r="50" spans="2:4">
      <c r="B50" s="2"/>
      <c r="D50" s="4"/>
    </row>
    <row r="51" spans="2:4">
      <c r="B51" s="2"/>
      <c r="D51" s="4"/>
    </row>
    <row r="52" spans="2:4">
      <c r="B52" s="2"/>
      <c r="D52" s="4"/>
    </row>
    <row r="53" spans="2:4">
      <c r="B53" s="2"/>
      <c r="D53" s="4"/>
    </row>
    <row r="54" spans="2:4">
      <c r="B54" s="2"/>
      <c r="D54" s="4"/>
    </row>
    <row r="55" spans="2:4">
      <c r="B55" s="2"/>
      <c r="D55" s="4"/>
    </row>
    <row r="56" spans="2:4">
      <c r="B56" s="2"/>
      <c r="D56" s="4"/>
    </row>
    <row r="57" spans="2:4">
      <c r="B57" s="2"/>
      <c r="D57" s="4"/>
    </row>
    <row r="58" spans="2:4">
      <c r="B58" s="2"/>
      <c r="D58" s="4"/>
    </row>
    <row r="59" spans="2:4">
      <c r="B59" s="2"/>
      <c r="D59" s="4"/>
    </row>
    <row r="60" spans="2:4">
      <c r="B60" s="3"/>
      <c r="D60" s="4"/>
    </row>
    <row r="61" spans="2:4">
      <c r="B61" s="3"/>
      <c r="D61" s="4"/>
    </row>
    <row r="62" spans="2:4">
      <c r="B62" s="3"/>
      <c r="D62" s="4"/>
    </row>
    <row r="63" spans="2:4">
      <c r="B63" s="3"/>
      <c r="D63" s="4"/>
    </row>
    <row r="64" spans="2:4">
      <c r="B64" s="3"/>
      <c r="D64" s="4"/>
    </row>
    <row r="65" spans="2:4">
      <c r="B65" s="3"/>
      <c r="D65" s="4"/>
    </row>
    <row r="66" spans="2:4">
      <c r="B66" s="3"/>
      <c r="D66" s="4"/>
    </row>
    <row r="67" spans="2:4">
      <c r="B67" s="3"/>
      <c r="D67" s="4"/>
    </row>
    <row r="68" spans="2:4">
      <c r="B68" s="3"/>
      <c r="D68" s="4"/>
    </row>
    <row r="69" spans="2:4">
      <c r="B69" s="3"/>
      <c r="D69" s="4"/>
    </row>
    <row r="70" spans="2:4">
      <c r="B70" s="3"/>
      <c r="D70" s="4"/>
    </row>
    <row r="71" spans="2:4">
      <c r="B71" s="3"/>
      <c r="D71" s="4"/>
    </row>
    <row r="72" spans="2:4">
      <c r="B72" s="3"/>
      <c r="D72" s="4"/>
    </row>
    <row r="73" spans="2:4">
      <c r="B73" s="3"/>
      <c r="D73" s="4"/>
    </row>
    <row r="74" spans="2:4">
      <c r="B74" s="3"/>
      <c r="D74" s="4"/>
    </row>
    <row r="75" spans="2:4">
      <c r="B75" s="3"/>
      <c r="D75" s="4"/>
    </row>
    <row r="76" spans="2:4">
      <c r="B76" s="3"/>
      <c r="D76" s="4"/>
    </row>
    <row r="77" spans="2:4">
      <c r="B77" s="3"/>
      <c r="D77" s="4"/>
    </row>
    <row r="78" spans="2:4">
      <c r="B78" s="3"/>
      <c r="D78" s="4"/>
    </row>
    <row r="79" spans="2:4">
      <c r="B79" s="3"/>
      <c r="D79" s="4"/>
    </row>
    <row r="80" spans="2:4">
      <c r="B80" s="3"/>
      <c r="D80" s="4"/>
    </row>
    <row r="81" spans="2:4">
      <c r="B81" s="3"/>
      <c r="D81" s="4"/>
    </row>
    <row r="82" spans="2:4">
      <c r="B82" s="3"/>
      <c r="D82" s="4"/>
    </row>
    <row r="83" spans="2:4">
      <c r="B83" s="3"/>
      <c r="D83" s="4"/>
    </row>
    <row r="84" spans="2:4">
      <c r="B84" s="3"/>
      <c r="D84" s="4"/>
    </row>
  </sheetData>
  <sheetProtection password="CAAD" sheet="1" objects="1" scenarios="1"/>
  <hyperlinks>
    <hyperlink ref="E6" location="Razão!A1" display="retorna"/>
    <hyperlink ref="F6" r:id="rId1"/>
    <hyperlink ref="E7" location="Razão!A1" display="retorna"/>
    <hyperlink ref="E8" location="Razão!A1" display="retorna"/>
    <hyperlink ref="E9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B1:G76"/>
  <sheetViews>
    <sheetView showGridLines="0" workbookViewId="0">
      <selection activeCell="E8" sqref="E8"/>
    </sheetView>
  </sheetViews>
  <sheetFormatPr defaultRowHeight="15"/>
  <cols>
    <col min="1" max="1" width="2.5703125" customWidth="1"/>
    <col min="2" max="2" width="12.140625" customWidth="1"/>
    <col min="3" max="3" width="55.425781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/>
    <row r="2" spans="2:7">
      <c r="B2" s="5" t="s">
        <v>0</v>
      </c>
      <c r="C2" s="21"/>
      <c r="D2" s="6"/>
      <c r="E2" s="6"/>
      <c r="F2" s="7"/>
      <c r="G2" s="9"/>
    </row>
    <row r="3" spans="2:7">
      <c r="B3" s="8" t="s">
        <v>1</v>
      </c>
      <c r="C3" s="9"/>
      <c r="D3" s="9"/>
      <c r="E3" s="9"/>
      <c r="F3" s="10"/>
      <c r="G3" s="9"/>
    </row>
    <row r="4" spans="2:7" ht="15.75" thickBot="1">
      <c r="B4" s="16" t="str">
        <f>RAZÃO!B4</f>
        <v>Período : 01/10/2025 a 31/10/2025</v>
      </c>
      <c r="C4" s="17"/>
      <c r="D4" s="17"/>
      <c r="E4" s="11"/>
      <c r="F4" s="12"/>
      <c r="G4" s="9"/>
    </row>
    <row r="5" spans="2:7">
      <c r="B5" s="14" t="s">
        <v>5</v>
      </c>
      <c r="C5" s="14" t="s">
        <v>6</v>
      </c>
      <c r="D5" s="14" t="s">
        <v>7</v>
      </c>
      <c r="E5" s="13"/>
      <c r="F5" s="54"/>
    </row>
    <row r="6" spans="2:7" s="39" customFormat="1">
      <c r="B6" s="49"/>
      <c r="C6" s="99"/>
      <c r="D6" s="30"/>
      <c r="E6" s="22"/>
      <c r="F6" t="s">
        <v>38</v>
      </c>
    </row>
    <row r="7" spans="2:7" s="39" customFormat="1">
      <c r="B7" s="49"/>
      <c r="C7" s="99"/>
      <c r="D7" s="30"/>
      <c r="E7" s="22"/>
      <c r="F7" t="s">
        <v>38</v>
      </c>
    </row>
    <row r="8" spans="2:7" s="39" customFormat="1">
      <c r="B8" s="49"/>
      <c r="C8" s="50"/>
      <c r="D8" s="30"/>
      <c r="E8" s="52" t="s">
        <v>20</v>
      </c>
      <c r="F8" s="53"/>
    </row>
    <row r="9" spans="2:7" s="39" customFormat="1">
      <c r="B9" s="40"/>
      <c r="D9" s="41"/>
    </row>
    <row r="10" spans="2:7" s="39" customFormat="1">
      <c r="B10" s="40"/>
      <c r="C10" s="42" t="s">
        <v>36</v>
      </c>
      <c r="D10" s="41">
        <f>SUM(D6:D9)</f>
        <v>0</v>
      </c>
    </row>
    <row r="11" spans="2:7">
      <c r="B11" s="2"/>
      <c r="D11" s="4"/>
    </row>
    <row r="12" spans="2:7">
      <c r="B12" s="2"/>
      <c r="D12" s="4"/>
    </row>
    <row r="13" spans="2:7">
      <c r="B13" s="2"/>
      <c r="D13" s="4"/>
    </row>
    <row r="14" spans="2:7">
      <c r="B14" s="2"/>
      <c r="D14" s="4"/>
    </row>
    <row r="15" spans="2:7">
      <c r="B15" s="2"/>
      <c r="D15" s="4"/>
    </row>
    <row r="16" spans="2:7">
      <c r="B16" s="2"/>
      <c r="D16" s="4"/>
    </row>
    <row r="17" spans="2:4">
      <c r="B17" s="2"/>
      <c r="D17" s="4"/>
    </row>
    <row r="18" spans="2:4">
      <c r="B18" s="2"/>
      <c r="D18" s="4"/>
    </row>
    <row r="19" spans="2:4">
      <c r="B19" s="2"/>
      <c r="D19" s="4"/>
    </row>
    <row r="20" spans="2:4">
      <c r="B20" s="2"/>
      <c r="D20" s="4"/>
    </row>
    <row r="21" spans="2:4">
      <c r="B21" s="2"/>
      <c r="D21" s="4"/>
    </row>
    <row r="22" spans="2:4">
      <c r="B22" s="2"/>
      <c r="D22" s="4"/>
    </row>
    <row r="23" spans="2:4">
      <c r="B23" s="2"/>
      <c r="D23" s="4"/>
    </row>
    <row r="24" spans="2:4">
      <c r="B24" s="2"/>
      <c r="D24" s="4"/>
    </row>
    <row r="25" spans="2:4">
      <c r="B25" s="2"/>
      <c r="D25" s="4"/>
    </row>
    <row r="26" spans="2:4">
      <c r="B26" s="2"/>
      <c r="D26" s="4"/>
    </row>
    <row r="27" spans="2:4">
      <c r="B27" s="2"/>
      <c r="D27" s="4"/>
    </row>
    <row r="28" spans="2:4">
      <c r="B28" s="2"/>
      <c r="D28" s="4"/>
    </row>
    <row r="29" spans="2:4">
      <c r="B29" s="2"/>
      <c r="D29" s="4"/>
    </row>
    <row r="30" spans="2:4">
      <c r="B30" s="2"/>
      <c r="D30" s="4"/>
    </row>
    <row r="31" spans="2:4">
      <c r="B31" s="2"/>
      <c r="D31" s="4"/>
    </row>
    <row r="32" spans="2:4">
      <c r="B32" s="2"/>
      <c r="D32" s="4"/>
    </row>
    <row r="33" spans="2:4">
      <c r="B33" s="2"/>
      <c r="D33" s="4"/>
    </row>
    <row r="34" spans="2:4">
      <c r="B34" s="2"/>
      <c r="D34" s="4"/>
    </row>
    <row r="35" spans="2:4">
      <c r="B35" s="2"/>
      <c r="D35" s="4"/>
    </row>
    <row r="36" spans="2:4">
      <c r="B36" s="2"/>
      <c r="D36" s="4"/>
    </row>
    <row r="37" spans="2:4">
      <c r="B37" s="2"/>
      <c r="D37" s="4"/>
    </row>
    <row r="38" spans="2:4">
      <c r="B38" s="2"/>
      <c r="D38" s="4"/>
    </row>
    <row r="39" spans="2:4">
      <c r="B39" s="2"/>
      <c r="D39" s="4"/>
    </row>
    <row r="40" spans="2:4">
      <c r="B40" s="2"/>
      <c r="D40" s="4"/>
    </row>
    <row r="41" spans="2:4">
      <c r="B41" s="2"/>
      <c r="D41" s="4"/>
    </row>
    <row r="42" spans="2:4">
      <c r="B42" s="2"/>
      <c r="D42" s="4"/>
    </row>
    <row r="43" spans="2:4">
      <c r="B43" s="2"/>
      <c r="D43" s="4"/>
    </row>
    <row r="44" spans="2:4">
      <c r="B44" s="2"/>
      <c r="D44" s="4"/>
    </row>
    <row r="45" spans="2:4">
      <c r="B45" s="2"/>
      <c r="D45" s="4"/>
    </row>
    <row r="46" spans="2:4">
      <c r="B46" s="2"/>
      <c r="D46" s="4"/>
    </row>
    <row r="47" spans="2:4">
      <c r="B47" s="2"/>
      <c r="D47" s="4"/>
    </row>
    <row r="48" spans="2:4">
      <c r="B48" s="2"/>
      <c r="D48" s="4"/>
    </row>
    <row r="49" spans="2:4">
      <c r="B49" s="2"/>
      <c r="D49" s="4"/>
    </row>
    <row r="50" spans="2:4">
      <c r="B50" s="2"/>
      <c r="D50" s="4"/>
    </row>
    <row r="51" spans="2:4">
      <c r="B51" s="2"/>
      <c r="D51" s="4"/>
    </row>
    <row r="52" spans="2:4">
      <c r="B52" s="3"/>
      <c r="D52" s="4"/>
    </row>
    <row r="53" spans="2:4">
      <c r="B53" s="3"/>
      <c r="D53" s="4"/>
    </row>
    <row r="54" spans="2:4">
      <c r="B54" s="3"/>
      <c r="D54" s="4"/>
    </row>
    <row r="55" spans="2:4">
      <c r="B55" s="3"/>
      <c r="D55" s="4"/>
    </row>
    <row r="56" spans="2:4">
      <c r="B56" s="3"/>
      <c r="D56" s="4"/>
    </row>
    <row r="57" spans="2:4">
      <c r="B57" s="3"/>
      <c r="D57" s="4"/>
    </row>
    <row r="58" spans="2:4">
      <c r="B58" s="3"/>
      <c r="D58" s="4"/>
    </row>
    <row r="59" spans="2:4">
      <c r="B59" s="3"/>
      <c r="D59" s="4"/>
    </row>
    <row r="60" spans="2:4">
      <c r="B60" s="3"/>
      <c r="D60" s="4"/>
    </row>
    <row r="61" spans="2:4">
      <c r="B61" s="3"/>
      <c r="D61" s="4"/>
    </row>
    <row r="62" spans="2:4">
      <c r="B62" s="3"/>
      <c r="D62" s="4"/>
    </row>
    <row r="63" spans="2:4">
      <c r="B63" s="3"/>
      <c r="D63" s="4"/>
    </row>
    <row r="64" spans="2:4">
      <c r="B64" s="3"/>
      <c r="D64" s="4"/>
    </row>
    <row r="65" spans="2:4">
      <c r="B65" s="3"/>
      <c r="D65" s="4"/>
    </row>
    <row r="66" spans="2:4">
      <c r="B66" s="3"/>
      <c r="D66" s="4"/>
    </row>
    <row r="67" spans="2:4">
      <c r="B67" s="3"/>
      <c r="D67" s="4"/>
    </row>
    <row r="68" spans="2:4">
      <c r="B68" s="3"/>
      <c r="D68" s="4"/>
    </row>
    <row r="69" spans="2:4">
      <c r="B69" s="3"/>
      <c r="D69" s="4"/>
    </row>
    <row r="70" spans="2:4">
      <c r="B70" s="3"/>
      <c r="D70" s="4"/>
    </row>
    <row r="71" spans="2:4">
      <c r="B71" s="3"/>
      <c r="D71" s="4"/>
    </row>
    <row r="72" spans="2:4">
      <c r="B72" s="3"/>
      <c r="D72" s="4"/>
    </row>
    <row r="73" spans="2:4">
      <c r="B73" s="3"/>
      <c r="D73" s="4"/>
    </row>
    <row r="74" spans="2:4">
      <c r="B74" s="3"/>
      <c r="D74" s="4"/>
    </row>
    <row r="75" spans="2:4">
      <c r="B75" s="3"/>
      <c r="D75" s="4"/>
    </row>
    <row r="76" spans="2:4">
      <c r="B76" s="3"/>
      <c r="D76" s="4"/>
    </row>
  </sheetData>
  <sheetProtection password="CAAD" sheet="1" objects="1" scenarios="1"/>
  <hyperlinks>
    <hyperlink ref="E8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B1:G76"/>
  <sheetViews>
    <sheetView showGridLines="0" workbookViewId="0">
      <selection activeCell="E9" sqref="E9"/>
    </sheetView>
  </sheetViews>
  <sheetFormatPr defaultRowHeight="15"/>
  <cols>
    <col min="1" max="1" width="2.5703125" customWidth="1"/>
    <col min="2" max="2" width="12.140625" customWidth="1"/>
    <col min="3" max="3" width="73.425781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/>
    <row r="2" spans="2:7">
      <c r="B2" s="5" t="s">
        <v>0</v>
      </c>
      <c r="C2" s="21"/>
      <c r="D2" s="6"/>
      <c r="E2" s="6"/>
      <c r="F2" s="7"/>
      <c r="G2" s="9"/>
    </row>
    <row r="3" spans="2:7">
      <c r="B3" s="8" t="s">
        <v>1</v>
      </c>
      <c r="C3" s="9"/>
      <c r="D3" s="9"/>
      <c r="E3" s="9"/>
      <c r="F3" s="10"/>
      <c r="G3" s="9"/>
    </row>
    <row r="4" spans="2:7" ht="15.75" thickBot="1">
      <c r="B4" s="16" t="str">
        <f>RAZÃO!B4</f>
        <v>Período : 01/10/2025 a 31/10/2025</v>
      </c>
      <c r="C4" s="17"/>
      <c r="D4" s="17"/>
      <c r="E4" s="11"/>
      <c r="F4" s="12"/>
      <c r="G4" s="9"/>
    </row>
    <row r="5" spans="2:7">
      <c r="B5" s="14" t="s">
        <v>5</v>
      </c>
      <c r="C5" s="14" t="s">
        <v>6</v>
      </c>
      <c r="D5" s="14" t="s">
        <v>7</v>
      </c>
      <c r="E5" s="13"/>
      <c r="F5" s="54"/>
    </row>
    <row r="6" spans="2:7">
      <c r="B6" s="31" t="s">
        <v>82</v>
      </c>
      <c r="C6" s="23" t="s">
        <v>83</v>
      </c>
      <c r="D6" s="48">
        <v>2194</v>
      </c>
      <c r="E6" s="25"/>
      <c r="F6" s="43" t="s">
        <v>38</v>
      </c>
    </row>
    <row r="7" spans="2:7">
      <c r="B7" s="31" t="s">
        <v>84</v>
      </c>
      <c r="C7" s="23" t="s">
        <v>85</v>
      </c>
      <c r="D7" s="48">
        <v>531.13</v>
      </c>
      <c r="E7" s="25"/>
      <c r="F7" s="43" t="s">
        <v>38</v>
      </c>
    </row>
    <row r="8" spans="2:7">
      <c r="B8" s="31" t="s">
        <v>86</v>
      </c>
      <c r="C8" s="23" t="s">
        <v>87</v>
      </c>
      <c r="D8" s="48">
        <v>50000</v>
      </c>
      <c r="E8" s="25"/>
      <c r="F8" s="43" t="s">
        <v>38</v>
      </c>
    </row>
    <row r="9" spans="2:7">
      <c r="B9" s="31"/>
      <c r="C9" s="23"/>
      <c r="D9" s="48"/>
      <c r="E9" s="25" t="s">
        <v>20</v>
      </c>
      <c r="F9" s="67"/>
    </row>
    <row r="10" spans="2:7">
      <c r="B10" s="2"/>
      <c r="C10" s="24" t="s">
        <v>36</v>
      </c>
      <c r="D10" s="4">
        <f>SUM(D6:D9)</f>
        <v>52725.13</v>
      </c>
    </row>
    <row r="11" spans="2:7">
      <c r="B11" s="2"/>
      <c r="D11" s="4"/>
    </row>
    <row r="12" spans="2:7">
      <c r="B12" s="2"/>
      <c r="D12" s="4"/>
    </row>
    <row r="13" spans="2:7">
      <c r="B13" s="2"/>
      <c r="D13" s="4"/>
    </row>
    <row r="14" spans="2:7">
      <c r="B14" s="2"/>
      <c r="D14" s="4"/>
    </row>
    <row r="15" spans="2:7">
      <c r="B15" s="2"/>
      <c r="D15" s="4"/>
    </row>
    <row r="16" spans="2:7">
      <c r="B16" s="2"/>
      <c r="D16" s="4"/>
    </row>
    <row r="17" spans="2:4">
      <c r="B17" s="2"/>
      <c r="D17" s="4"/>
    </row>
    <row r="18" spans="2:4">
      <c r="B18" s="2"/>
      <c r="D18" s="4"/>
    </row>
    <row r="19" spans="2:4">
      <c r="B19" s="2"/>
      <c r="D19" s="4"/>
    </row>
    <row r="20" spans="2:4">
      <c r="B20" s="2"/>
      <c r="D20" s="4"/>
    </row>
    <row r="21" spans="2:4">
      <c r="B21" s="2"/>
      <c r="D21" s="4"/>
    </row>
    <row r="22" spans="2:4">
      <c r="B22" s="2"/>
      <c r="D22" s="4"/>
    </row>
    <row r="23" spans="2:4">
      <c r="B23" s="2"/>
      <c r="D23" s="4"/>
    </row>
    <row r="24" spans="2:4">
      <c r="B24" s="2"/>
      <c r="D24" s="4"/>
    </row>
    <row r="25" spans="2:4">
      <c r="B25" s="2"/>
      <c r="D25" s="4"/>
    </row>
    <row r="26" spans="2:4">
      <c r="B26" s="2"/>
      <c r="D26" s="4"/>
    </row>
    <row r="27" spans="2:4">
      <c r="B27" s="2"/>
      <c r="D27" s="4"/>
    </row>
    <row r="28" spans="2:4">
      <c r="B28" s="2"/>
      <c r="D28" s="4"/>
    </row>
    <row r="29" spans="2:4">
      <c r="B29" s="2"/>
      <c r="D29" s="4"/>
    </row>
    <row r="30" spans="2:4">
      <c r="B30" s="2"/>
      <c r="D30" s="4"/>
    </row>
    <row r="31" spans="2:4">
      <c r="B31" s="2"/>
      <c r="D31" s="4"/>
    </row>
    <row r="32" spans="2:4">
      <c r="B32" s="2"/>
      <c r="D32" s="4"/>
    </row>
    <row r="33" spans="2:4">
      <c r="B33" s="2"/>
      <c r="D33" s="4"/>
    </row>
    <row r="34" spans="2:4">
      <c r="B34" s="2"/>
      <c r="D34" s="4"/>
    </row>
    <row r="35" spans="2:4">
      <c r="B35" s="2"/>
      <c r="D35" s="4"/>
    </row>
    <row r="36" spans="2:4">
      <c r="B36" s="2"/>
      <c r="D36" s="4"/>
    </row>
    <row r="37" spans="2:4">
      <c r="B37" s="2"/>
      <c r="D37" s="4"/>
    </row>
    <row r="38" spans="2:4">
      <c r="B38" s="2"/>
      <c r="D38" s="4"/>
    </row>
    <row r="39" spans="2:4">
      <c r="B39" s="2"/>
      <c r="D39" s="4"/>
    </row>
    <row r="40" spans="2:4">
      <c r="B40" s="2"/>
      <c r="D40" s="4"/>
    </row>
    <row r="41" spans="2:4">
      <c r="B41" s="2"/>
      <c r="D41" s="4"/>
    </row>
    <row r="42" spans="2:4">
      <c r="B42" s="2"/>
      <c r="D42" s="4"/>
    </row>
    <row r="43" spans="2:4">
      <c r="B43" s="2"/>
      <c r="D43" s="4"/>
    </row>
    <row r="44" spans="2:4">
      <c r="B44" s="2"/>
      <c r="D44" s="4"/>
    </row>
    <row r="45" spans="2:4">
      <c r="B45" s="2"/>
      <c r="D45" s="4"/>
    </row>
    <row r="46" spans="2:4">
      <c r="B46" s="2"/>
      <c r="D46" s="4"/>
    </row>
    <row r="47" spans="2:4">
      <c r="B47" s="2"/>
      <c r="D47" s="4"/>
    </row>
    <row r="48" spans="2:4">
      <c r="B48" s="2"/>
      <c r="D48" s="4"/>
    </row>
    <row r="49" spans="2:4">
      <c r="B49" s="2"/>
      <c r="D49" s="4"/>
    </row>
    <row r="50" spans="2:4">
      <c r="B50" s="2"/>
      <c r="D50" s="4"/>
    </row>
    <row r="51" spans="2:4">
      <c r="B51" s="2"/>
      <c r="D51" s="4"/>
    </row>
    <row r="52" spans="2:4">
      <c r="B52" s="3"/>
      <c r="D52" s="4"/>
    </row>
    <row r="53" spans="2:4">
      <c r="B53" s="3"/>
      <c r="D53" s="4"/>
    </row>
    <row r="54" spans="2:4">
      <c r="B54" s="3"/>
      <c r="D54" s="4"/>
    </row>
    <row r="55" spans="2:4">
      <c r="B55" s="3"/>
      <c r="D55" s="4"/>
    </row>
    <row r="56" spans="2:4">
      <c r="B56" s="3"/>
      <c r="D56" s="4"/>
    </row>
    <row r="57" spans="2:4">
      <c r="B57" s="3"/>
      <c r="D57" s="4"/>
    </row>
    <row r="58" spans="2:4">
      <c r="B58" s="3"/>
      <c r="D58" s="4"/>
    </row>
    <row r="59" spans="2:4">
      <c r="B59" s="3"/>
      <c r="D59" s="4"/>
    </row>
    <row r="60" spans="2:4">
      <c r="B60" s="3"/>
      <c r="D60" s="4"/>
    </row>
    <row r="61" spans="2:4">
      <c r="B61" s="3"/>
      <c r="D61" s="4"/>
    </row>
    <row r="62" spans="2:4">
      <c r="B62" s="3"/>
      <c r="D62" s="4"/>
    </row>
    <row r="63" spans="2:4">
      <c r="B63" s="3"/>
      <c r="D63" s="4"/>
    </row>
    <row r="64" spans="2:4">
      <c r="B64" s="3"/>
      <c r="D64" s="4"/>
    </row>
    <row r="65" spans="2:4">
      <c r="B65" s="3"/>
      <c r="D65" s="4"/>
    </row>
    <row r="66" spans="2:4">
      <c r="B66" s="3"/>
      <c r="D66" s="4"/>
    </row>
    <row r="67" spans="2:4">
      <c r="B67" s="3"/>
      <c r="D67" s="4"/>
    </row>
    <row r="68" spans="2:4">
      <c r="B68" s="3"/>
      <c r="D68" s="4"/>
    </row>
    <row r="69" spans="2:4">
      <c r="B69" s="3"/>
      <c r="D69" s="4"/>
    </row>
    <row r="70" spans="2:4">
      <c r="B70" s="3"/>
      <c r="D70" s="4"/>
    </row>
    <row r="71" spans="2:4">
      <c r="B71" s="3"/>
      <c r="D71" s="4"/>
    </row>
    <row r="72" spans="2:4">
      <c r="B72" s="3"/>
      <c r="D72" s="4"/>
    </row>
    <row r="73" spans="2:4">
      <c r="B73" s="3"/>
      <c r="D73" s="4"/>
    </row>
    <row r="74" spans="2:4">
      <c r="B74" s="3"/>
      <c r="D74" s="4"/>
    </row>
    <row r="75" spans="2:4">
      <c r="B75" s="3"/>
      <c r="D75" s="4"/>
    </row>
    <row r="76" spans="2:4">
      <c r="B76" s="3"/>
      <c r="D76" s="4"/>
    </row>
  </sheetData>
  <sheetProtection password="CAAD" sheet="1" objects="1" scenarios="1"/>
  <hyperlinks>
    <hyperlink ref="E9" location="Razão!A1" display="retorna"/>
    <hyperlink ref="F6" r:id="rId1"/>
    <hyperlink ref="F7" r:id="rId2"/>
    <hyperlink ref="F8" r:id="rId3"/>
  </hyperlinks>
  <pageMargins left="0.511811024" right="0.511811024" top="0.78740157499999996" bottom="0.78740157499999996" header="0.31496062000000002" footer="0.31496062000000002"/>
  <pageSetup paperSize="9" orientation="portrait" r:id="rId4"/>
</worksheet>
</file>

<file path=xl/worksheets/sheet7.xml><?xml version="1.0" encoding="utf-8"?>
<worksheet xmlns="http://schemas.openxmlformats.org/spreadsheetml/2006/main" xmlns:r="http://schemas.openxmlformats.org/officeDocument/2006/relationships">
  <dimension ref="A1:G83"/>
  <sheetViews>
    <sheetView zoomScale="140" zoomScaleNormal="140" workbookViewId="0">
      <selection activeCell="E16" sqref="E16"/>
    </sheetView>
  </sheetViews>
  <sheetFormatPr defaultRowHeight="15"/>
  <cols>
    <col min="1" max="1" width="2.5703125" customWidth="1"/>
    <col min="2" max="2" width="12.140625" customWidth="1"/>
    <col min="3" max="3" width="58" customWidth="1"/>
    <col min="4" max="4" width="11.7109375" customWidth="1"/>
    <col min="5" max="5" width="8.28515625" customWidth="1"/>
    <col min="6" max="6" width="8.7109375" customWidth="1"/>
  </cols>
  <sheetData>
    <row r="1" spans="1:7" ht="6" customHeight="1" thickBot="1"/>
    <row r="2" spans="1:7">
      <c r="B2" s="5" t="s">
        <v>0</v>
      </c>
      <c r="C2" s="21"/>
      <c r="D2" s="6"/>
      <c r="E2" s="6"/>
      <c r="F2" s="7"/>
      <c r="G2" s="9"/>
    </row>
    <row r="3" spans="1:7">
      <c r="B3" s="8" t="s">
        <v>1</v>
      </c>
      <c r="C3" s="9"/>
      <c r="D3" s="9"/>
      <c r="E3" s="9"/>
      <c r="F3" s="10"/>
      <c r="G3" s="9"/>
    </row>
    <row r="4" spans="1:7">
      <c r="B4" s="73" t="str">
        <f>RAZÃO!B4</f>
        <v>Período : 01/10/2025 a 31/10/2025</v>
      </c>
      <c r="C4" s="74"/>
      <c r="D4" s="74"/>
      <c r="E4" s="9"/>
      <c r="F4" s="10"/>
      <c r="G4" s="9"/>
    </row>
    <row r="5" spans="1:7" ht="15.75" thickBot="1">
      <c r="B5" s="79" t="s">
        <v>5</v>
      </c>
      <c r="C5" s="80" t="s">
        <v>6</v>
      </c>
      <c r="D5" s="80" t="s">
        <v>7</v>
      </c>
      <c r="E5" s="81"/>
      <c r="F5" s="82"/>
    </row>
    <row r="6" spans="1:7">
      <c r="A6" s="9"/>
      <c r="B6" s="76" t="s">
        <v>78</v>
      </c>
      <c r="C6" s="77" t="s">
        <v>97</v>
      </c>
      <c r="D6" s="78">
        <v>4723.53</v>
      </c>
      <c r="E6" s="77"/>
      <c r="F6" s="43" t="s">
        <v>38</v>
      </c>
    </row>
    <row r="7" spans="1:7">
      <c r="A7" s="9"/>
      <c r="B7" s="31" t="s">
        <v>78</v>
      </c>
      <c r="C7" s="23" t="s">
        <v>88</v>
      </c>
      <c r="D7" s="83">
        <v>2285.58</v>
      </c>
      <c r="E7" s="23"/>
      <c r="F7" s="43" t="s">
        <v>38</v>
      </c>
    </row>
    <row r="8" spans="1:7">
      <c r="A8" s="9"/>
      <c r="B8" s="31" t="s">
        <v>78</v>
      </c>
      <c r="C8" s="23" t="s">
        <v>89</v>
      </c>
      <c r="D8" s="83">
        <v>7511.59</v>
      </c>
      <c r="E8" s="23"/>
      <c r="F8" s="43" t="s">
        <v>38</v>
      </c>
    </row>
    <row r="9" spans="1:7">
      <c r="A9" s="9"/>
      <c r="B9" s="31" t="s">
        <v>78</v>
      </c>
      <c r="C9" s="23" t="s">
        <v>90</v>
      </c>
      <c r="D9" s="84">
        <v>14603.97</v>
      </c>
      <c r="E9" s="25"/>
      <c r="F9" s="43" t="s">
        <v>38</v>
      </c>
    </row>
    <row r="10" spans="1:7">
      <c r="A10" s="9"/>
      <c r="B10" s="31" t="s">
        <v>78</v>
      </c>
      <c r="C10" s="23" t="s">
        <v>96</v>
      </c>
      <c r="D10" s="83">
        <v>4723.53</v>
      </c>
      <c r="E10" s="25"/>
      <c r="F10" s="43" t="s">
        <v>38</v>
      </c>
    </row>
    <row r="11" spans="1:7">
      <c r="A11" s="9"/>
      <c r="B11" s="31" t="s">
        <v>78</v>
      </c>
      <c r="C11" s="23" t="s">
        <v>91</v>
      </c>
      <c r="D11" s="83">
        <v>2586.13</v>
      </c>
      <c r="E11" s="25"/>
      <c r="F11" s="43" t="s">
        <v>38</v>
      </c>
    </row>
    <row r="12" spans="1:7">
      <c r="A12" s="9"/>
      <c r="B12" s="31" t="s">
        <v>78</v>
      </c>
      <c r="C12" s="23" t="s">
        <v>92</v>
      </c>
      <c r="D12" s="83">
        <v>2586.13</v>
      </c>
      <c r="E12" s="25"/>
      <c r="F12" s="43" t="s">
        <v>38</v>
      </c>
    </row>
    <row r="13" spans="1:7">
      <c r="A13" s="9"/>
      <c r="B13" s="31" t="s">
        <v>78</v>
      </c>
      <c r="C13" s="23" t="s">
        <v>93</v>
      </c>
      <c r="D13" s="83">
        <v>2586.13</v>
      </c>
      <c r="E13" s="25"/>
      <c r="F13" s="43" t="s">
        <v>38</v>
      </c>
    </row>
    <row r="14" spans="1:7">
      <c r="A14" s="9"/>
      <c r="B14" s="31" t="s">
        <v>78</v>
      </c>
      <c r="C14" s="23" t="s">
        <v>94</v>
      </c>
      <c r="D14" s="83">
        <v>2586.13</v>
      </c>
      <c r="E14" s="25"/>
      <c r="F14" s="43" t="s">
        <v>38</v>
      </c>
    </row>
    <row r="15" spans="1:7">
      <c r="A15" s="9"/>
      <c r="B15" s="31" t="s">
        <v>78</v>
      </c>
      <c r="C15" s="23" t="s">
        <v>95</v>
      </c>
      <c r="D15" s="84">
        <v>2586.13</v>
      </c>
      <c r="E15" s="25"/>
      <c r="F15" s="43" t="s">
        <v>38</v>
      </c>
    </row>
    <row r="16" spans="1:7">
      <c r="A16" s="9"/>
      <c r="B16" s="31"/>
      <c r="C16" s="23"/>
      <c r="D16" s="83"/>
      <c r="E16" s="25" t="s">
        <v>20</v>
      </c>
      <c r="F16" s="67"/>
    </row>
    <row r="17" spans="1:6">
      <c r="A17" s="9"/>
      <c r="B17" s="75"/>
      <c r="C17" s="9"/>
      <c r="D17" s="46"/>
      <c r="E17" s="9"/>
      <c r="F17" s="9"/>
    </row>
    <row r="18" spans="1:6">
      <c r="A18" s="9"/>
      <c r="B18" s="75"/>
      <c r="C18" s="87" t="s">
        <v>71</v>
      </c>
      <c r="D18" s="88">
        <f>SUM(D6:D17)</f>
        <v>46778.849999999984</v>
      </c>
      <c r="E18" s="9"/>
      <c r="F18" s="9"/>
    </row>
    <row r="19" spans="1:6">
      <c r="B19" s="2"/>
      <c r="D19" s="4"/>
    </row>
    <row r="20" spans="1:6">
      <c r="B20" s="2"/>
      <c r="D20" s="4"/>
    </row>
    <row r="21" spans="1:6">
      <c r="B21" s="2"/>
      <c r="D21" s="4"/>
    </row>
    <row r="22" spans="1:6">
      <c r="B22" s="2"/>
      <c r="D22" s="4"/>
    </row>
    <row r="23" spans="1:6">
      <c r="B23" s="2"/>
      <c r="D23" s="4"/>
    </row>
    <row r="24" spans="1:6">
      <c r="B24" s="2"/>
      <c r="D24" s="4"/>
    </row>
    <row r="25" spans="1:6">
      <c r="B25" s="2"/>
      <c r="D25" s="4"/>
    </row>
    <row r="26" spans="1:6">
      <c r="B26" s="2"/>
      <c r="D26" s="4"/>
    </row>
    <row r="27" spans="1:6">
      <c r="B27" s="2"/>
      <c r="D27" s="4"/>
    </row>
    <row r="28" spans="1:6">
      <c r="B28" s="2"/>
      <c r="D28" s="4"/>
    </row>
    <row r="29" spans="1:6">
      <c r="B29" s="2"/>
      <c r="D29" s="4"/>
    </row>
    <row r="30" spans="1:6">
      <c r="B30" s="2"/>
      <c r="D30" s="4"/>
    </row>
    <row r="31" spans="1:6">
      <c r="B31" s="2"/>
      <c r="D31" s="4"/>
    </row>
    <row r="32" spans="1:6">
      <c r="B32" s="2"/>
      <c r="D32" s="4"/>
    </row>
    <row r="33" spans="2:4">
      <c r="B33" s="2"/>
      <c r="D33" s="4"/>
    </row>
    <row r="34" spans="2:4">
      <c r="B34" s="2"/>
      <c r="D34" s="4"/>
    </row>
    <row r="35" spans="2:4">
      <c r="B35" s="2"/>
      <c r="D35" s="4"/>
    </row>
    <row r="36" spans="2:4">
      <c r="B36" s="2"/>
      <c r="D36" s="4"/>
    </row>
    <row r="37" spans="2:4">
      <c r="B37" s="2"/>
      <c r="D37" s="4"/>
    </row>
    <row r="38" spans="2:4">
      <c r="B38" s="2"/>
      <c r="D38" s="4"/>
    </row>
    <row r="39" spans="2:4">
      <c r="B39" s="2"/>
      <c r="D39" s="4"/>
    </row>
    <row r="40" spans="2:4">
      <c r="B40" s="2"/>
      <c r="D40" s="4"/>
    </row>
    <row r="41" spans="2:4">
      <c r="B41" s="2"/>
      <c r="D41" s="4"/>
    </row>
    <row r="42" spans="2:4">
      <c r="B42" s="2"/>
      <c r="D42" s="4"/>
    </row>
    <row r="43" spans="2:4">
      <c r="B43" s="2"/>
      <c r="D43" s="4"/>
    </row>
    <row r="44" spans="2:4">
      <c r="B44" s="2"/>
      <c r="D44" s="4"/>
    </row>
    <row r="45" spans="2:4">
      <c r="B45" s="2"/>
      <c r="D45" s="4"/>
    </row>
    <row r="46" spans="2:4">
      <c r="B46" s="2"/>
      <c r="D46" s="4"/>
    </row>
    <row r="47" spans="2:4">
      <c r="B47" s="2"/>
      <c r="D47" s="4"/>
    </row>
    <row r="48" spans="2:4">
      <c r="B48" s="2"/>
      <c r="D48" s="4"/>
    </row>
    <row r="49" spans="2:4">
      <c r="B49" s="2"/>
      <c r="D49" s="4"/>
    </row>
    <row r="50" spans="2:4">
      <c r="B50" s="2"/>
      <c r="D50" s="4"/>
    </row>
    <row r="51" spans="2:4">
      <c r="B51" s="2"/>
      <c r="D51" s="4"/>
    </row>
    <row r="52" spans="2:4">
      <c r="B52" s="2"/>
      <c r="D52" s="4"/>
    </row>
    <row r="53" spans="2:4">
      <c r="B53" s="2"/>
      <c r="D53" s="4"/>
    </row>
    <row r="54" spans="2:4">
      <c r="B54" s="2"/>
      <c r="D54" s="4"/>
    </row>
    <row r="55" spans="2:4">
      <c r="B55" s="2"/>
      <c r="D55" s="4"/>
    </row>
    <row r="56" spans="2:4">
      <c r="B56" s="2"/>
      <c r="D56" s="4"/>
    </row>
    <row r="57" spans="2:4">
      <c r="B57" s="2"/>
      <c r="D57" s="4"/>
    </row>
    <row r="58" spans="2:4">
      <c r="B58" s="2"/>
      <c r="D58" s="4"/>
    </row>
    <row r="59" spans="2:4">
      <c r="B59" s="3"/>
      <c r="D59" s="4"/>
    </row>
    <row r="60" spans="2:4">
      <c r="B60" s="3"/>
      <c r="D60" s="4"/>
    </row>
    <row r="61" spans="2:4">
      <c r="B61" s="3"/>
      <c r="D61" s="4"/>
    </row>
    <row r="62" spans="2:4">
      <c r="B62" s="3"/>
      <c r="D62" s="4"/>
    </row>
    <row r="63" spans="2:4">
      <c r="B63" s="3"/>
      <c r="D63" s="4"/>
    </row>
    <row r="64" spans="2:4">
      <c r="B64" s="3"/>
      <c r="D64" s="4"/>
    </row>
    <row r="65" spans="2:4">
      <c r="B65" s="3"/>
      <c r="D65" s="4"/>
    </row>
    <row r="66" spans="2:4">
      <c r="B66" s="3"/>
      <c r="D66" s="4"/>
    </row>
    <row r="67" spans="2:4">
      <c r="B67" s="3"/>
      <c r="D67" s="4"/>
    </row>
    <row r="68" spans="2:4">
      <c r="B68" s="3"/>
      <c r="D68" s="4"/>
    </row>
    <row r="69" spans="2:4">
      <c r="B69" s="3"/>
      <c r="D69" s="4"/>
    </row>
    <row r="70" spans="2:4">
      <c r="B70" s="3"/>
      <c r="D70" s="4"/>
    </row>
    <row r="71" spans="2:4">
      <c r="B71" s="3"/>
      <c r="D71" s="4"/>
    </row>
    <row r="72" spans="2:4">
      <c r="B72" s="3"/>
      <c r="D72" s="4"/>
    </row>
    <row r="73" spans="2:4">
      <c r="B73" s="3"/>
      <c r="D73" s="4"/>
    </row>
    <row r="74" spans="2:4">
      <c r="B74" s="3"/>
      <c r="D74" s="4"/>
    </row>
    <row r="75" spans="2:4">
      <c r="B75" s="3"/>
      <c r="D75" s="4"/>
    </row>
    <row r="76" spans="2:4">
      <c r="B76" s="3"/>
      <c r="D76" s="4"/>
    </row>
    <row r="77" spans="2:4">
      <c r="B77" s="3"/>
      <c r="D77" s="4"/>
    </row>
    <row r="78" spans="2:4">
      <c r="B78" s="3"/>
      <c r="D78" s="4"/>
    </row>
    <row r="79" spans="2:4">
      <c r="B79" s="3"/>
      <c r="D79" s="4"/>
    </row>
    <row r="80" spans="2:4">
      <c r="B80" s="3"/>
      <c r="D80" s="4"/>
    </row>
    <row r="81" spans="2:4">
      <c r="B81" s="3"/>
      <c r="D81" s="4"/>
    </row>
    <row r="82" spans="2:4">
      <c r="B82" s="3"/>
      <c r="D82" s="4"/>
    </row>
    <row r="83" spans="2:4">
      <c r="B83" s="3"/>
      <c r="D83" s="4"/>
    </row>
  </sheetData>
  <sheetProtection password="CAAD" sheet="1" objects="1" scenarios="1"/>
  <phoneticPr fontId="4" type="noConversion"/>
  <hyperlinks>
    <hyperlink ref="E16" location="Razão!A1" display="retorna"/>
    <hyperlink ref="F7" r:id="rId1"/>
    <hyperlink ref="F8" r:id="rId2"/>
    <hyperlink ref="F9" r:id="rId3"/>
    <hyperlink ref="F10" r:id="rId4"/>
    <hyperlink ref="F11" r:id="rId5"/>
    <hyperlink ref="F12" r:id="rId6"/>
    <hyperlink ref="F13" r:id="rId7"/>
    <hyperlink ref="F14" r:id="rId8"/>
    <hyperlink ref="F15" r:id="rId9"/>
    <hyperlink ref="F6" r:id="rId10"/>
  </hyperlinks>
  <pageMargins left="0.511811024" right="0.511811024" top="0.78740157499999996" bottom="0.78740157499999996" header="0.31496062000000002" footer="0.31496062000000002"/>
  <pageSetup paperSize="9" orientation="portrait" r:id="rId11"/>
</worksheet>
</file>

<file path=xl/worksheets/sheet8.xml><?xml version="1.0" encoding="utf-8"?>
<worksheet xmlns="http://schemas.openxmlformats.org/spreadsheetml/2006/main" xmlns:r="http://schemas.openxmlformats.org/officeDocument/2006/relationships">
  <dimension ref="B1:G80"/>
  <sheetViews>
    <sheetView showGridLines="0" workbookViewId="0">
      <selection activeCell="E6" sqref="E6"/>
    </sheetView>
  </sheetViews>
  <sheetFormatPr defaultRowHeight="1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/>
    <row r="2" spans="2:7">
      <c r="B2" s="5" t="s">
        <v>0</v>
      </c>
      <c r="C2" s="21"/>
      <c r="D2" s="6"/>
      <c r="E2" s="6"/>
      <c r="F2" s="7"/>
      <c r="G2" s="9"/>
    </row>
    <row r="3" spans="2:7">
      <c r="B3" s="8" t="s">
        <v>1</v>
      </c>
      <c r="C3" s="9"/>
      <c r="D3" s="9"/>
      <c r="E3" s="9"/>
      <c r="F3" s="10"/>
      <c r="G3" s="9"/>
    </row>
    <row r="4" spans="2:7" ht="15.75" thickBot="1">
      <c r="B4" s="16" t="str">
        <f>RAZÃO!B4</f>
        <v>Período : 01/10/2025 a 31/10/2025</v>
      </c>
      <c r="C4" s="17"/>
      <c r="D4" s="17"/>
      <c r="E4" s="11"/>
      <c r="F4" s="12"/>
      <c r="G4" s="9"/>
    </row>
    <row r="5" spans="2:7">
      <c r="B5" s="14" t="s">
        <v>5</v>
      </c>
      <c r="C5" s="14" t="s">
        <v>6</v>
      </c>
      <c r="D5" s="14" t="s">
        <v>7</v>
      </c>
      <c r="E5" s="13"/>
      <c r="F5" s="54"/>
    </row>
    <row r="6" spans="2:7" ht="30">
      <c r="B6" s="49" t="s">
        <v>78</v>
      </c>
      <c r="C6" s="95" t="s">
        <v>98</v>
      </c>
      <c r="D6" s="26">
        <v>400</v>
      </c>
      <c r="E6" s="22" t="s">
        <v>20</v>
      </c>
      <c r="F6" s="68" t="s">
        <v>38</v>
      </c>
    </row>
    <row r="7" spans="2:7">
      <c r="B7" s="2"/>
      <c r="D7" s="4"/>
    </row>
    <row r="8" spans="2:7">
      <c r="B8" s="2"/>
      <c r="C8" s="24" t="s">
        <v>36</v>
      </c>
      <c r="D8" s="4">
        <f>SUM(D6:D7)</f>
        <v>400</v>
      </c>
    </row>
    <row r="9" spans="2:7">
      <c r="B9" s="2"/>
      <c r="D9" s="4"/>
    </row>
    <row r="10" spans="2:7">
      <c r="B10" s="2"/>
      <c r="D10" s="4"/>
    </row>
    <row r="11" spans="2:7">
      <c r="B11" s="2"/>
      <c r="D11" s="4"/>
    </row>
    <row r="12" spans="2:7">
      <c r="B12" s="2"/>
      <c r="D12" s="4"/>
    </row>
    <row r="13" spans="2:7">
      <c r="B13" s="2"/>
      <c r="D13" s="4"/>
    </row>
    <row r="14" spans="2:7">
      <c r="B14" s="2"/>
      <c r="D14" s="4"/>
    </row>
    <row r="15" spans="2:7">
      <c r="B15" s="2"/>
      <c r="D15" s="4"/>
    </row>
    <row r="16" spans="2:7">
      <c r="B16" s="2"/>
      <c r="D16" s="4"/>
    </row>
    <row r="17" spans="2:4">
      <c r="B17" s="2"/>
      <c r="D17" s="4"/>
    </row>
    <row r="18" spans="2:4">
      <c r="B18" s="2"/>
      <c r="D18" s="4"/>
    </row>
    <row r="19" spans="2:4">
      <c r="B19" s="2"/>
      <c r="D19" s="4"/>
    </row>
    <row r="20" spans="2:4">
      <c r="B20" s="2"/>
      <c r="D20" s="4"/>
    </row>
    <row r="21" spans="2:4">
      <c r="B21" s="2"/>
      <c r="D21" s="4"/>
    </row>
    <row r="22" spans="2:4">
      <c r="B22" s="2"/>
      <c r="D22" s="4"/>
    </row>
    <row r="23" spans="2:4">
      <c r="B23" s="2"/>
      <c r="D23" s="4"/>
    </row>
    <row r="24" spans="2:4">
      <c r="B24" s="2"/>
      <c r="D24" s="4"/>
    </row>
    <row r="25" spans="2:4">
      <c r="B25" s="2"/>
      <c r="D25" s="4"/>
    </row>
    <row r="26" spans="2:4">
      <c r="B26" s="2"/>
      <c r="D26" s="4"/>
    </row>
    <row r="27" spans="2:4">
      <c r="B27" s="2"/>
      <c r="D27" s="4"/>
    </row>
    <row r="28" spans="2:4">
      <c r="B28" s="2"/>
      <c r="D28" s="4"/>
    </row>
    <row r="29" spans="2:4">
      <c r="B29" s="2"/>
      <c r="D29" s="4"/>
    </row>
    <row r="30" spans="2:4">
      <c r="B30" s="2"/>
      <c r="D30" s="4"/>
    </row>
    <row r="31" spans="2:4">
      <c r="B31" s="2"/>
      <c r="D31" s="4"/>
    </row>
    <row r="32" spans="2:4">
      <c r="B32" s="2"/>
      <c r="D32" s="4"/>
    </row>
    <row r="33" spans="2:4">
      <c r="B33" s="2"/>
      <c r="D33" s="4"/>
    </row>
    <row r="34" spans="2:4">
      <c r="B34" s="2"/>
      <c r="D34" s="4"/>
    </row>
    <row r="35" spans="2:4">
      <c r="B35" s="2"/>
      <c r="D35" s="4"/>
    </row>
    <row r="36" spans="2:4">
      <c r="B36" s="2"/>
      <c r="D36" s="4"/>
    </row>
    <row r="37" spans="2:4">
      <c r="B37" s="2"/>
      <c r="D37" s="4"/>
    </row>
    <row r="38" spans="2:4">
      <c r="B38" s="2"/>
      <c r="D38" s="4"/>
    </row>
    <row r="39" spans="2:4">
      <c r="B39" s="2"/>
      <c r="D39" s="4"/>
    </row>
    <row r="40" spans="2:4">
      <c r="B40" s="2"/>
      <c r="D40" s="4"/>
    </row>
    <row r="41" spans="2:4">
      <c r="B41" s="2"/>
      <c r="D41" s="4"/>
    </row>
    <row r="42" spans="2:4">
      <c r="B42" s="2"/>
      <c r="D42" s="4"/>
    </row>
    <row r="43" spans="2:4">
      <c r="B43" s="2"/>
      <c r="D43" s="4"/>
    </row>
    <row r="44" spans="2:4">
      <c r="B44" s="2"/>
      <c r="D44" s="4"/>
    </row>
    <row r="45" spans="2:4">
      <c r="B45" s="2"/>
      <c r="D45" s="4"/>
    </row>
    <row r="46" spans="2:4">
      <c r="B46" s="2"/>
      <c r="D46" s="4"/>
    </row>
    <row r="47" spans="2:4">
      <c r="B47" s="2"/>
      <c r="D47" s="4"/>
    </row>
    <row r="48" spans="2:4">
      <c r="B48" s="2"/>
      <c r="D48" s="4"/>
    </row>
    <row r="49" spans="2:4">
      <c r="B49" s="2"/>
      <c r="D49" s="4"/>
    </row>
    <row r="50" spans="2:4">
      <c r="B50" s="2"/>
      <c r="D50" s="4"/>
    </row>
    <row r="51" spans="2:4">
      <c r="B51" s="2"/>
      <c r="D51" s="4"/>
    </row>
    <row r="52" spans="2:4">
      <c r="B52" s="2"/>
      <c r="D52" s="4"/>
    </row>
    <row r="53" spans="2:4">
      <c r="B53" s="2"/>
      <c r="D53" s="4"/>
    </row>
    <row r="54" spans="2:4">
      <c r="B54" s="2"/>
      <c r="D54" s="4"/>
    </row>
    <row r="55" spans="2:4">
      <c r="B55" s="2"/>
      <c r="D55" s="4"/>
    </row>
    <row r="56" spans="2:4">
      <c r="B56" s="3"/>
      <c r="D56" s="4"/>
    </row>
    <row r="57" spans="2:4">
      <c r="B57" s="3"/>
      <c r="D57" s="4"/>
    </row>
    <row r="58" spans="2:4">
      <c r="B58" s="3"/>
      <c r="D58" s="4"/>
    </row>
    <row r="59" spans="2:4">
      <c r="B59" s="3"/>
      <c r="D59" s="4"/>
    </row>
    <row r="60" spans="2:4">
      <c r="B60" s="3"/>
      <c r="D60" s="4"/>
    </row>
    <row r="61" spans="2:4">
      <c r="B61" s="3"/>
      <c r="D61" s="4"/>
    </row>
    <row r="62" spans="2:4">
      <c r="B62" s="3"/>
      <c r="D62" s="4"/>
    </row>
    <row r="63" spans="2:4">
      <c r="B63" s="3"/>
      <c r="D63" s="4"/>
    </row>
    <row r="64" spans="2:4">
      <c r="B64" s="3"/>
      <c r="D64" s="4"/>
    </row>
    <row r="65" spans="2:4">
      <c r="B65" s="3"/>
      <c r="D65" s="4"/>
    </row>
    <row r="66" spans="2:4">
      <c r="B66" s="3"/>
      <c r="D66" s="4"/>
    </row>
    <row r="67" spans="2:4">
      <c r="B67" s="3"/>
      <c r="D67" s="4"/>
    </row>
    <row r="68" spans="2:4">
      <c r="B68" s="3"/>
      <c r="D68" s="4"/>
    </row>
    <row r="69" spans="2:4">
      <c r="B69" s="3"/>
      <c r="D69" s="4"/>
    </row>
    <row r="70" spans="2:4">
      <c r="B70" s="3"/>
      <c r="D70" s="4"/>
    </row>
    <row r="71" spans="2:4">
      <c r="B71" s="3"/>
      <c r="D71" s="4"/>
    </row>
    <row r="72" spans="2:4">
      <c r="B72" s="3"/>
      <c r="D72" s="4"/>
    </row>
    <row r="73" spans="2:4">
      <c r="B73" s="3"/>
      <c r="D73" s="4"/>
    </row>
    <row r="74" spans="2:4">
      <c r="B74" s="3"/>
      <c r="D74" s="4"/>
    </row>
    <row r="75" spans="2:4">
      <c r="B75" s="3"/>
      <c r="D75" s="4"/>
    </row>
    <row r="76" spans="2:4">
      <c r="B76" s="3"/>
      <c r="D76" s="4"/>
    </row>
    <row r="77" spans="2:4">
      <c r="B77" s="3"/>
      <c r="D77" s="4"/>
    </row>
    <row r="78" spans="2:4">
      <c r="B78" s="3"/>
      <c r="D78" s="4"/>
    </row>
    <row r="79" spans="2:4">
      <c r="B79" s="3"/>
      <c r="D79" s="4"/>
    </row>
    <row r="80" spans="2:4">
      <c r="B80" s="3"/>
      <c r="D80" s="4"/>
    </row>
  </sheetData>
  <sheetProtection password="CAAD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9.xml><?xml version="1.0" encoding="utf-8"?>
<worksheet xmlns="http://schemas.openxmlformats.org/spreadsheetml/2006/main" xmlns:r="http://schemas.openxmlformats.org/officeDocument/2006/relationships">
  <dimension ref="B1:G82"/>
  <sheetViews>
    <sheetView showGridLines="0" zoomScale="130" zoomScaleNormal="130" workbookViewId="0">
      <selection activeCell="E6" sqref="E6"/>
    </sheetView>
  </sheetViews>
  <sheetFormatPr defaultRowHeight="1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/>
    <row r="2" spans="2:7">
      <c r="B2" s="5" t="s">
        <v>0</v>
      </c>
      <c r="C2" s="21"/>
      <c r="D2" s="6"/>
      <c r="E2" s="6"/>
      <c r="F2" s="7"/>
      <c r="G2" s="9"/>
    </row>
    <row r="3" spans="2:7">
      <c r="B3" s="8" t="s">
        <v>1</v>
      </c>
      <c r="C3" s="9"/>
      <c r="D3" s="9"/>
      <c r="E3" s="9"/>
      <c r="F3" s="10"/>
      <c r="G3" s="9"/>
    </row>
    <row r="4" spans="2:7" ht="15.75" thickBot="1">
      <c r="B4" s="16" t="str">
        <f>RAZÃO!B4</f>
        <v>Período : 01/10/2025 a 31/10/2025</v>
      </c>
      <c r="C4" s="17"/>
      <c r="D4" s="17"/>
      <c r="E4" s="11"/>
      <c r="F4" s="12"/>
      <c r="G4" s="9"/>
    </row>
    <row r="5" spans="2:7">
      <c r="B5" s="14" t="s">
        <v>5</v>
      </c>
      <c r="C5" s="14" t="s">
        <v>6</v>
      </c>
      <c r="D5" s="14" t="s">
        <v>7</v>
      </c>
      <c r="E5" s="13"/>
      <c r="F5" s="54"/>
    </row>
    <row r="6" spans="2:7" s="90" customFormat="1" ht="30">
      <c r="B6" s="89" t="s">
        <v>78</v>
      </c>
      <c r="C6" s="29" t="s">
        <v>99</v>
      </c>
      <c r="D6" s="93">
        <v>9355.77</v>
      </c>
      <c r="E6" s="25" t="s">
        <v>20</v>
      </c>
      <c r="F6" s="94" t="s">
        <v>38</v>
      </c>
    </row>
    <row r="7" spans="2:7">
      <c r="B7" s="45"/>
      <c r="C7" s="33"/>
      <c r="D7" s="46"/>
      <c r="E7" s="47"/>
      <c r="F7" s="47"/>
    </row>
    <row r="8" spans="2:7">
      <c r="B8" s="2"/>
      <c r="D8" s="4"/>
    </row>
    <row r="9" spans="2:7">
      <c r="B9" s="2"/>
      <c r="C9" s="24" t="s">
        <v>36</v>
      </c>
      <c r="D9" s="4">
        <f>SUM(D6:D8)</f>
        <v>9355.77</v>
      </c>
    </row>
    <row r="10" spans="2:7">
      <c r="B10" s="2"/>
      <c r="D10" s="4"/>
    </row>
    <row r="11" spans="2:7">
      <c r="B11" s="2"/>
      <c r="D11" s="4"/>
    </row>
    <row r="12" spans="2:7">
      <c r="B12" s="2"/>
      <c r="D12" s="4"/>
    </row>
    <row r="13" spans="2:7">
      <c r="B13" s="2"/>
      <c r="D13" s="4"/>
    </row>
    <row r="14" spans="2:7">
      <c r="B14" s="2"/>
      <c r="D14" s="4"/>
    </row>
    <row r="15" spans="2:7">
      <c r="B15" s="2"/>
      <c r="D15" s="4"/>
    </row>
    <row r="16" spans="2:7">
      <c r="B16" s="2"/>
      <c r="D16" s="4"/>
    </row>
    <row r="17" spans="2:4">
      <c r="B17" s="2"/>
      <c r="D17" s="4"/>
    </row>
    <row r="18" spans="2:4">
      <c r="B18" s="2"/>
      <c r="D18" s="4"/>
    </row>
    <row r="19" spans="2:4">
      <c r="B19" s="2"/>
      <c r="D19" s="4"/>
    </row>
    <row r="20" spans="2:4">
      <c r="B20" s="2"/>
      <c r="D20" s="4"/>
    </row>
    <row r="21" spans="2:4">
      <c r="B21" s="2"/>
      <c r="D21" s="4"/>
    </row>
    <row r="22" spans="2:4">
      <c r="B22" s="2"/>
      <c r="D22" s="4"/>
    </row>
    <row r="23" spans="2:4">
      <c r="B23" s="2"/>
      <c r="D23" s="4"/>
    </row>
    <row r="24" spans="2:4">
      <c r="B24" s="2"/>
      <c r="D24" s="4"/>
    </row>
    <row r="25" spans="2:4">
      <c r="B25" s="2"/>
      <c r="D25" s="4"/>
    </row>
    <row r="26" spans="2:4">
      <c r="B26" s="2"/>
      <c r="D26" s="4"/>
    </row>
    <row r="27" spans="2:4">
      <c r="B27" s="2"/>
      <c r="D27" s="4"/>
    </row>
    <row r="28" spans="2:4">
      <c r="B28" s="2"/>
      <c r="D28" s="4"/>
    </row>
    <row r="29" spans="2:4">
      <c r="B29" s="2"/>
      <c r="D29" s="4"/>
    </row>
    <row r="30" spans="2:4">
      <c r="B30" s="2"/>
      <c r="D30" s="4"/>
    </row>
    <row r="31" spans="2:4">
      <c r="B31" s="2"/>
      <c r="D31" s="4"/>
    </row>
    <row r="32" spans="2:4">
      <c r="B32" s="2"/>
      <c r="D32" s="4"/>
    </row>
    <row r="33" spans="2:4">
      <c r="B33" s="2"/>
      <c r="D33" s="4"/>
    </row>
    <row r="34" spans="2:4">
      <c r="B34" s="2"/>
      <c r="D34" s="4"/>
    </row>
    <row r="35" spans="2:4">
      <c r="B35" s="2"/>
      <c r="D35" s="4"/>
    </row>
    <row r="36" spans="2:4">
      <c r="B36" s="2"/>
      <c r="D36" s="4"/>
    </row>
    <row r="37" spans="2:4">
      <c r="B37" s="2"/>
      <c r="D37" s="4"/>
    </row>
    <row r="38" spans="2:4">
      <c r="B38" s="2"/>
      <c r="D38" s="4"/>
    </row>
    <row r="39" spans="2:4">
      <c r="B39" s="2"/>
      <c r="D39" s="4"/>
    </row>
    <row r="40" spans="2:4">
      <c r="B40" s="2"/>
      <c r="D40" s="4"/>
    </row>
    <row r="41" spans="2:4">
      <c r="B41" s="2"/>
      <c r="D41" s="4"/>
    </row>
    <row r="42" spans="2:4">
      <c r="B42" s="2"/>
      <c r="D42" s="4"/>
    </row>
    <row r="43" spans="2:4">
      <c r="B43" s="2"/>
      <c r="D43" s="4"/>
    </row>
    <row r="44" spans="2:4">
      <c r="B44" s="2"/>
      <c r="D44" s="4"/>
    </row>
    <row r="45" spans="2:4">
      <c r="B45" s="2"/>
      <c r="D45" s="4"/>
    </row>
    <row r="46" spans="2:4">
      <c r="B46" s="2"/>
      <c r="D46" s="4"/>
    </row>
    <row r="47" spans="2:4">
      <c r="B47" s="2"/>
      <c r="D47" s="4"/>
    </row>
    <row r="48" spans="2:4">
      <c r="B48" s="2"/>
      <c r="D48" s="4"/>
    </row>
    <row r="49" spans="2:4">
      <c r="B49" s="2"/>
      <c r="D49" s="4"/>
    </row>
    <row r="50" spans="2:4">
      <c r="B50" s="2"/>
      <c r="D50" s="4"/>
    </row>
    <row r="51" spans="2:4">
      <c r="B51" s="2"/>
      <c r="D51" s="4"/>
    </row>
    <row r="52" spans="2:4">
      <c r="B52" s="2"/>
      <c r="D52" s="4"/>
    </row>
    <row r="53" spans="2:4">
      <c r="B53" s="2"/>
      <c r="D53" s="4"/>
    </row>
    <row r="54" spans="2:4">
      <c r="B54" s="2"/>
      <c r="D54" s="4"/>
    </row>
    <row r="55" spans="2:4">
      <c r="B55" s="2"/>
      <c r="D55" s="4"/>
    </row>
    <row r="56" spans="2:4">
      <c r="B56" s="2"/>
      <c r="D56" s="4"/>
    </row>
    <row r="57" spans="2:4">
      <c r="B57" s="2"/>
      <c r="D57" s="4"/>
    </row>
    <row r="58" spans="2:4">
      <c r="B58" s="3"/>
      <c r="D58" s="4"/>
    </row>
    <row r="59" spans="2:4">
      <c r="B59" s="3"/>
      <c r="D59" s="4"/>
    </row>
    <row r="60" spans="2:4">
      <c r="B60" s="3"/>
      <c r="D60" s="4"/>
    </row>
    <row r="61" spans="2:4">
      <c r="B61" s="3"/>
      <c r="D61" s="4"/>
    </row>
    <row r="62" spans="2:4">
      <c r="B62" s="3"/>
      <c r="D62" s="4"/>
    </row>
    <row r="63" spans="2:4">
      <c r="B63" s="3"/>
      <c r="D63" s="4"/>
    </row>
    <row r="64" spans="2:4">
      <c r="B64" s="3"/>
      <c r="D64" s="4"/>
    </row>
    <row r="65" spans="2:4">
      <c r="B65" s="3"/>
      <c r="D65" s="4"/>
    </row>
    <row r="66" spans="2:4">
      <c r="B66" s="3"/>
      <c r="D66" s="4"/>
    </row>
    <row r="67" spans="2:4">
      <c r="B67" s="3"/>
      <c r="D67" s="4"/>
    </row>
    <row r="68" spans="2:4">
      <c r="B68" s="3"/>
      <c r="D68" s="4"/>
    </row>
    <row r="69" spans="2:4">
      <c r="B69" s="3"/>
      <c r="D69" s="4"/>
    </row>
    <row r="70" spans="2:4">
      <c r="B70" s="3"/>
      <c r="D70" s="4"/>
    </row>
    <row r="71" spans="2:4">
      <c r="B71" s="3"/>
      <c r="D71" s="4"/>
    </row>
    <row r="72" spans="2:4">
      <c r="B72" s="3"/>
      <c r="D72" s="4"/>
    </row>
    <row r="73" spans="2:4">
      <c r="B73" s="3"/>
      <c r="D73" s="4"/>
    </row>
    <row r="74" spans="2:4">
      <c r="B74" s="3"/>
      <c r="D74" s="4"/>
    </row>
    <row r="75" spans="2:4">
      <c r="B75" s="3"/>
      <c r="D75" s="4"/>
    </row>
    <row r="76" spans="2:4">
      <c r="B76" s="3"/>
      <c r="D76" s="4"/>
    </row>
    <row r="77" spans="2:4">
      <c r="B77" s="3"/>
      <c r="D77" s="4"/>
    </row>
    <row r="78" spans="2:4">
      <c r="B78" s="3"/>
      <c r="D78" s="4"/>
    </row>
    <row r="79" spans="2:4">
      <c r="B79" s="3"/>
      <c r="D79" s="4"/>
    </row>
    <row r="80" spans="2:4">
      <c r="B80" s="3"/>
      <c r="D80" s="4"/>
    </row>
    <row r="81" spans="2:4">
      <c r="B81" s="3"/>
      <c r="D81" s="4"/>
    </row>
    <row r="82" spans="2:4">
      <c r="B82" s="3"/>
      <c r="D82" s="4"/>
    </row>
  </sheetData>
  <sheetProtection password="CAAD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0.xml><?xml version="1.0" encoding="utf-8"?>
<worksheet xmlns="http://schemas.openxmlformats.org/spreadsheetml/2006/main" xmlns:r="http://schemas.openxmlformats.org/officeDocument/2006/relationships">
  <dimension ref="B1:G84"/>
  <sheetViews>
    <sheetView showGridLines="0" workbookViewId="0">
      <selection activeCell="E10" sqref="E10"/>
    </sheetView>
  </sheetViews>
  <sheetFormatPr defaultRowHeight="15"/>
  <cols>
    <col min="1" max="1" width="2.5703125" customWidth="1"/>
    <col min="2" max="2" width="12.140625" customWidth="1"/>
    <col min="3" max="3" width="64.28515625" customWidth="1"/>
    <col min="4" max="4" width="23.7109375" customWidth="1"/>
    <col min="5" max="5" width="8.28515625" customWidth="1"/>
    <col min="6" max="6" width="8.7109375" customWidth="1"/>
  </cols>
  <sheetData>
    <row r="1" spans="2:7" ht="6" customHeight="1" thickBot="1"/>
    <row r="2" spans="2:7">
      <c r="B2" s="5" t="s">
        <v>0</v>
      </c>
      <c r="C2" s="21"/>
      <c r="D2" s="6"/>
      <c r="E2" s="6"/>
      <c r="F2" s="7"/>
      <c r="G2" s="9"/>
    </row>
    <row r="3" spans="2:7">
      <c r="B3" s="8" t="s">
        <v>1</v>
      </c>
      <c r="C3" s="9"/>
      <c r="D3" s="9"/>
      <c r="E3" s="9"/>
      <c r="F3" s="10"/>
      <c r="G3" s="9"/>
    </row>
    <row r="4" spans="2:7" ht="15.75" thickBot="1">
      <c r="B4" s="16" t="str">
        <f>RAZÃO!B4</f>
        <v>Período : 01/10/2025 a 31/10/2025</v>
      </c>
      <c r="C4" s="17"/>
      <c r="D4" s="17"/>
      <c r="E4" s="11"/>
      <c r="F4" s="12"/>
      <c r="G4" s="9"/>
    </row>
    <row r="5" spans="2:7">
      <c r="B5" s="14" t="s">
        <v>5</v>
      </c>
      <c r="C5" s="14" t="s">
        <v>6</v>
      </c>
      <c r="D5" s="14" t="s">
        <v>7</v>
      </c>
      <c r="E5" s="13"/>
      <c r="F5" s="54"/>
    </row>
    <row r="6" spans="2:7">
      <c r="B6" s="49" t="s">
        <v>106</v>
      </c>
      <c r="C6" s="96" t="s">
        <v>125</v>
      </c>
      <c r="D6" s="26">
        <v>141.6</v>
      </c>
      <c r="E6" s="23"/>
      <c r="F6" s="43" t="s">
        <v>38</v>
      </c>
    </row>
    <row r="7" spans="2:7">
      <c r="B7" s="49"/>
      <c r="C7" s="96"/>
      <c r="D7" s="26"/>
      <c r="E7" s="23"/>
      <c r="F7" t="s">
        <v>38</v>
      </c>
    </row>
    <row r="8" spans="2:7">
      <c r="B8" s="49"/>
      <c r="C8" s="96"/>
      <c r="D8" s="26"/>
      <c r="E8" s="23"/>
      <c r="F8" t="s">
        <v>38</v>
      </c>
    </row>
    <row r="9" spans="2:7">
      <c r="B9" s="49"/>
      <c r="C9" s="96"/>
      <c r="D9" s="26"/>
      <c r="E9" s="23"/>
      <c r="F9" t="s">
        <v>38</v>
      </c>
    </row>
    <row r="10" spans="2:7">
      <c r="B10" s="49"/>
      <c r="C10" s="96"/>
      <c r="D10" s="26"/>
      <c r="E10" s="22" t="s">
        <v>20</v>
      </c>
      <c r="F10" t="s">
        <v>38</v>
      </c>
    </row>
    <row r="11" spans="2:7">
      <c r="B11" s="2"/>
      <c r="C11" s="24" t="s">
        <v>36</v>
      </c>
      <c r="D11" s="4">
        <f>SUM(D6:D10)</f>
        <v>141.6</v>
      </c>
    </row>
    <row r="12" spans="2:7">
      <c r="B12" s="2"/>
      <c r="D12" s="4"/>
    </row>
    <row r="13" spans="2:7">
      <c r="B13" s="2"/>
      <c r="D13" s="4"/>
    </row>
    <row r="14" spans="2:7">
      <c r="B14" s="2"/>
      <c r="D14" s="4"/>
    </row>
    <row r="15" spans="2:7">
      <c r="B15" s="2"/>
      <c r="D15" s="4"/>
    </row>
    <row r="16" spans="2:7">
      <c r="B16" s="2"/>
      <c r="D16" s="4"/>
    </row>
    <row r="17" spans="2:4">
      <c r="B17" s="2"/>
      <c r="D17" s="4"/>
    </row>
    <row r="18" spans="2:4">
      <c r="B18" s="2"/>
      <c r="D18" s="4"/>
    </row>
    <row r="19" spans="2:4">
      <c r="B19" s="2"/>
      <c r="D19" s="4"/>
    </row>
    <row r="20" spans="2:4">
      <c r="B20" s="2"/>
      <c r="D20" s="4"/>
    </row>
    <row r="21" spans="2:4">
      <c r="B21" s="2"/>
      <c r="D21" s="4"/>
    </row>
    <row r="22" spans="2:4">
      <c r="B22" s="2"/>
      <c r="D22" s="4"/>
    </row>
    <row r="23" spans="2:4">
      <c r="B23" s="2"/>
      <c r="D23" s="4"/>
    </row>
    <row r="24" spans="2:4">
      <c r="B24" s="2"/>
      <c r="D24" s="4"/>
    </row>
    <row r="25" spans="2:4">
      <c r="B25" s="2"/>
      <c r="D25" s="4"/>
    </row>
    <row r="26" spans="2:4">
      <c r="B26" s="2"/>
      <c r="D26" s="4"/>
    </row>
    <row r="27" spans="2:4">
      <c r="B27" s="2"/>
      <c r="D27" s="4"/>
    </row>
    <row r="28" spans="2:4">
      <c r="B28" s="2"/>
      <c r="D28" s="4"/>
    </row>
    <row r="29" spans="2:4">
      <c r="B29" s="2"/>
      <c r="D29" s="4"/>
    </row>
    <row r="30" spans="2:4">
      <c r="B30" s="2"/>
      <c r="D30" s="4"/>
    </row>
    <row r="31" spans="2:4">
      <c r="B31" s="2"/>
      <c r="D31" s="4"/>
    </row>
    <row r="32" spans="2:4">
      <c r="B32" s="2"/>
      <c r="D32" s="4"/>
    </row>
    <row r="33" spans="2:4">
      <c r="B33" s="2"/>
      <c r="D33" s="4"/>
    </row>
    <row r="34" spans="2:4">
      <c r="B34" s="2"/>
      <c r="D34" s="4"/>
    </row>
    <row r="35" spans="2:4">
      <c r="B35" s="2"/>
      <c r="D35" s="4"/>
    </row>
    <row r="36" spans="2:4">
      <c r="B36" s="2"/>
      <c r="D36" s="4"/>
    </row>
    <row r="37" spans="2:4">
      <c r="B37" s="2"/>
      <c r="D37" s="4"/>
    </row>
    <row r="38" spans="2:4">
      <c r="B38" s="2"/>
      <c r="D38" s="4"/>
    </row>
    <row r="39" spans="2:4">
      <c r="B39" s="2"/>
      <c r="D39" s="4"/>
    </row>
    <row r="40" spans="2:4">
      <c r="B40" s="2"/>
      <c r="D40" s="4"/>
    </row>
    <row r="41" spans="2:4">
      <c r="B41" s="2"/>
      <c r="D41" s="4"/>
    </row>
    <row r="42" spans="2:4">
      <c r="B42" s="2"/>
      <c r="D42" s="4"/>
    </row>
    <row r="43" spans="2:4">
      <c r="B43" s="2"/>
      <c r="D43" s="4"/>
    </row>
    <row r="44" spans="2:4">
      <c r="B44" s="2"/>
      <c r="D44" s="4"/>
    </row>
    <row r="45" spans="2:4">
      <c r="B45" s="2"/>
      <c r="D45" s="4"/>
    </row>
    <row r="46" spans="2:4">
      <c r="B46" s="2"/>
      <c r="D46" s="4"/>
    </row>
    <row r="47" spans="2:4">
      <c r="B47" s="2"/>
      <c r="D47" s="4"/>
    </row>
    <row r="48" spans="2:4">
      <c r="B48" s="2"/>
      <c r="D48" s="4"/>
    </row>
    <row r="49" spans="2:4">
      <c r="B49" s="2"/>
      <c r="D49" s="4"/>
    </row>
    <row r="50" spans="2:4">
      <c r="B50" s="2"/>
      <c r="D50" s="4"/>
    </row>
    <row r="51" spans="2:4">
      <c r="B51" s="2"/>
      <c r="D51" s="4"/>
    </row>
    <row r="52" spans="2:4">
      <c r="B52" s="2"/>
      <c r="D52" s="4"/>
    </row>
    <row r="53" spans="2:4">
      <c r="B53" s="2"/>
      <c r="D53" s="4"/>
    </row>
    <row r="54" spans="2:4">
      <c r="B54" s="2"/>
      <c r="D54" s="4"/>
    </row>
    <row r="55" spans="2:4">
      <c r="B55" s="2"/>
      <c r="D55" s="4"/>
    </row>
    <row r="56" spans="2:4">
      <c r="B56" s="2"/>
      <c r="D56" s="4"/>
    </row>
    <row r="57" spans="2:4">
      <c r="B57" s="2"/>
      <c r="D57" s="4"/>
    </row>
    <row r="58" spans="2:4">
      <c r="B58" s="2"/>
      <c r="D58" s="4"/>
    </row>
    <row r="59" spans="2:4">
      <c r="B59" s="2"/>
      <c r="D59" s="4"/>
    </row>
    <row r="60" spans="2:4">
      <c r="B60" s="3"/>
      <c r="D60" s="4"/>
    </row>
    <row r="61" spans="2:4">
      <c r="B61" s="3"/>
      <c r="D61" s="4"/>
    </row>
    <row r="62" spans="2:4">
      <c r="B62" s="3"/>
      <c r="D62" s="4"/>
    </row>
    <row r="63" spans="2:4">
      <c r="B63" s="3"/>
      <c r="D63" s="4"/>
    </row>
    <row r="64" spans="2:4">
      <c r="B64" s="3"/>
      <c r="D64" s="4"/>
    </row>
    <row r="65" spans="2:4">
      <c r="B65" s="3"/>
      <c r="D65" s="4"/>
    </row>
    <row r="66" spans="2:4">
      <c r="B66" s="3"/>
      <c r="D66" s="4"/>
    </row>
    <row r="67" spans="2:4">
      <c r="B67" s="3"/>
      <c r="D67" s="4"/>
    </row>
    <row r="68" spans="2:4">
      <c r="B68" s="3"/>
      <c r="D68" s="4"/>
    </row>
    <row r="69" spans="2:4">
      <c r="B69" s="3"/>
      <c r="D69" s="4"/>
    </row>
    <row r="70" spans="2:4">
      <c r="B70" s="3"/>
      <c r="D70" s="4"/>
    </row>
    <row r="71" spans="2:4">
      <c r="B71" s="3"/>
      <c r="D71" s="4"/>
    </row>
    <row r="72" spans="2:4">
      <c r="B72" s="3"/>
      <c r="D72" s="4"/>
    </row>
    <row r="73" spans="2:4">
      <c r="B73" s="3"/>
      <c r="D73" s="4"/>
    </row>
    <row r="74" spans="2:4">
      <c r="B74" s="3"/>
      <c r="D74" s="4"/>
    </row>
    <row r="75" spans="2:4">
      <c r="B75" s="3"/>
      <c r="D75" s="4"/>
    </row>
    <row r="76" spans="2:4">
      <c r="B76" s="3"/>
      <c r="D76" s="4"/>
    </row>
    <row r="77" spans="2:4">
      <c r="B77" s="3"/>
      <c r="D77" s="4"/>
    </row>
    <row r="78" spans="2:4">
      <c r="B78" s="3"/>
      <c r="D78" s="4"/>
    </row>
    <row r="79" spans="2:4">
      <c r="B79" s="3"/>
      <c r="D79" s="4"/>
    </row>
    <row r="80" spans="2:4">
      <c r="B80" s="3"/>
      <c r="D80" s="4"/>
    </row>
    <row r="81" spans="2:4">
      <c r="B81" s="3"/>
      <c r="D81" s="4"/>
    </row>
    <row r="82" spans="2:4">
      <c r="B82" s="3"/>
      <c r="D82" s="4"/>
    </row>
    <row r="83" spans="2:4">
      <c r="B83" s="3"/>
      <c r="D83" s="4"/>
    </row>
    <row r="84" spans="2:4">
      <c r="B84" s="3"/>
      <c r="D84" s="4"/>
    </row>
  </sheetData>
  <sheetProtection password="CAAD" sheet="1" objects="1" scenarios="1"/>
  <hyperlinks>
    <hyperlink ref="E10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1.xml><?xml version="1.0" encoding="utf-8"?>
<worksheet xmlns="http://schemas.openxmlformats.org/spreadsheetml/2006/main" xmlns:r="http://schemas.openxmlformats.org/officeDocument/2006/relationships">
  <dimension ref="B1:G82"/>
  <sheetViews>
    <sheetView showGridLines="0" workbookViewId="0">
      <selection activeCell="E7" sqref="E7"/>
    </sheetView>
  </sheetViews>
  <sheetFormatPr defaultRowHeight="1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/>
    <row r="2" spans="2:7">
      <c r="B2" s="5" t="s">
        <v>0</v>
      </c>
      <c r="C2" s="21"/>
      <c r="D2" s="6"/>
      <c r="E2" s="6"/>
      <c r="F2" s="7"/>
      <c r="G2" s="9"/>
    </row>
    <row r="3" spans="2:7">
      <c r="B3" s="8" t="s">
        <v>1</v>
      </c>
      <c r="C3" s="9"/>
      <c r="D3" s="9"/>
      <c r="E3" s="9"/>
      <c r="F3" s="10"/>
      <c r="G3" s="9"/>
    </row>
    <row r="4" spans="2:7" ht="15.75" thickBot="1">
      <c r="B4" s="16" t="str">
        <f>RAZÃO!B4</f>
        <v>Período : 01/10/2025 a 31/10/2025</v>
      </c>
      <c r="C4" s="17"/>
      <c r="D4" s="17"/>
      <c r="E4" s="11"/>
      <c r="F4" s="12"/>
      <c r="G4" s="9"/>
    </row>
    <row r="5" spans="2:7">
      <c r="B5" s="14" t="s">
        <v>5</v>
      </c>
      <c r="C5" s="14" t="s">
        <v>6</v>
      </c>
      <c r="D5" s="14" t="s">
        <v>7</v>
      </c>
      <c r="E5" s="13"/>
      <c r="F5" s="13"/>
    </row>
    <row r="6" spans="2:7">
      <c r="B6" s="14"/>
      <c r="C6" s="14"/>
      <c r="D6" s="14"/>
      <c r="E6" s="13"/>
      <c r="F6" s="64"/>
    </row>
    <row r="7" spans="2:7" ht="30">
      <c r="B7" s="49" t="s">
        <v>108</v>
      </c>
      <c r="C7" s="37" t="s">
        <v>109</v>
      </c>
      <c r="D7" s="26">
        <v>3200</v>
      </c>
      <c r="E7" s="22" t="s">
        <v>20</v>
      </c>
      <c r="F7" s="68" t="s">
        <v>38</v>
      </c>
    </row>
    <row r="8" spans="2:7" ht="30">
      <c r="B8" s="101" t="s">
        <v>110</v>
      </c>
      <c r="C8" s="102" t="s">
        <v>111</v>
      </c>
      <c r="D8" s="103">
        <v>10000</v>
      </c>
      <c r="E8" s="36"/>
      <c r="F8" s="68" t="s">
        <v>38</v>
      </c>
    </row>
    <row r="9" spans="2:7">
      <c r="B9" s="101"/>
      <c r="C9" s="102"/>
      <c r="D9" s="103"/>
      <c r="E9" s="36"/>
      <c r="F9" t="s">
        <v>38</v>
      </c>
    </row>
    <row r="10" spans="2:7">
      <c r="B10" s="2"/>
      <c r="C10" s="24" t="s">
        <v>36</v>
      </c>
      <c r="D10" s="4">
        <v>13200</v>
      </c>
    </row>
    <row r="11" spans="2:7">
      <c r="B11" s="2"/>
      <c r="D11" s="4"/>
    </row>
    <row r="12" spans="2:7">
      <c r="B12" s="2"/>
      <c r="D12" s="4"/>
    </row>
    <row r="13" spans="2:7">
      <c r="B13" s="2"/>
      <c r="D13" s="4"/>
    </row>
    <row r="14" spans="2:7">
      <c r="B14" s="2"/>
      <c r="D14" s="4"/>
    </row>
    <row r="15" spans="2:7">
      <c r="B15" s="2"/>
      <c r="D15" s="4"/>
    </row>
    <row r="16" spans="2:7">
      <c r="B16" s="2"/>
      <c r="D16" s="4"/>
    </row>
    <row r="17" spans="2:4">
      <c r="B17" s="2"/>
      <c r="D17" s="4"/>
    </row>
    <row r="18" spans="2:4">
      <c r="B18" s="2"/>
      <c r="D18" s="4"/>
    </row>
    <row r="19" spans="2:4">
      <c r="B19" s="2"/>
      <c r="D19" s="4"/>
    </row>
    <row r="20" spans="2:4">
      <c r="B20" s="2"/>
      <c r="D20" s="4"/>
    </row>
    <row r="21" spans="2:4">
      <c r="B21" s="2"/>
      <c r="D21" s="4"/>
    </row>
    <row r="22" spans="2:4">
      <c r="B22" s="2"/>
      <c r="D22" s="4"/>
    </row>
    <row r="23" spans="2:4">
      <c r="B23" s="2"/>
      <c r="D23" s="4"/>
    </row>
    <row r="24" spans="2:4">
      <c r="B24" s="2"/>
      <c r="D24" s="4"/>
    </row>
    <row r="25" spans="2:4">
      <c r="B25" s="2"/>
      <c r="D25" s="4"/>
    </row>
    <row r="26" spans="2:4">
      <c r="B26" s="2"/>
      <c r="D26" s="4"/>
    </row>
    <row r="27" spans="2:4">
      <c r="B27" s="2"/>
      <c r="D27" s="4"/>
    </row>
    <row r="28" spans="2:4">
      <c r="B28" s="2"/>
      <c r="D28" s="4"/>
    </row>
    <row r="29" spans="2:4">
      <c r="B29" s="2"/>
      <c r="D29" s="4"/>
    </row>
    <row r="30" spans="2:4">
      <c r="B30" s="2"/>
      <c r="D30" s="4"/>
    </row>
    <row r="31" spans="2:4">
      <c r="B31" s="2"/>
      <c r="D31" s="4"/>
    </row>
    <row r="32" spans="2:4">
      <c r="B32" s="2"/>
      <c r="D32" s="4"/>
    </row>
    <row r="33" spans="2:4">
      <c r="B33" s="2"/>
      <c r="D33" s="4"/>
    </row>
    <row r="34" spans="2:4">
      <c r="B34" s="2"/>
      <c r="D34" s="4"/>
    </row>
    <row r="35" spans="2:4">
      <c r="B35" s="2"/>
      <c r="D35" s="4"/>
    </row>
    <row r="36" spans="2:4">
      <c r="B36" s="2"/>
      <c r="D36" s="4"/>
    </row>
    <row r="37" spans="2:4">
      <c r="B37" s="2"/>
      <c r="D37" s="4"/>
    </row>
    <row r="38" spans="2:4">
      <c r="B38" s="2"/>
      <c r="D38" s="4"/>
    </row>
    <row r="39" spans="2:4">
      <c r="B39" s="2"/>
      <c r="D39" s="4"/>
    </row>
    <row r="40" spans="2:4">
      <c r="B40" s="2"/>
      <c r="D40" s="4"/>
    </row>
    <row r="41" spans="2:4">
      <c r="B41" s="2"/>
      <c r="D41" s="4"/>
    </row>
    <row r="42" spans="2:4">
      <c r="B42" s="2"/>
      <c r="D42" s="4"/>
    </row>
    <row r="43" spans="2:4">
      <c r="B43" s="2"/>
      <c r="D43" s="4"/>
    </row>
    <row r="44" spans="2:4">
      <c r="B44" s="2"/>
      <c r="D44" s="4"/>
    </row>
    <row r="45" spans="2:4">
      <c r="B45" s="2"/>
      <c r="D45" s="4"/>
    </row>
    <row r="46" spans="2:4">
      <c r="B46" s="2"/>
      <c r="D46" s="4"/>
    </row>
    <row r="47" spans="2:4">
      <c r="B47" s="2"/>
      <c r="D47" s="4"/>
    </row>
    <row r="48" spans="2:4">
      <c r="B48" s="2"/>
      <c r="D48" s="4"/>
    </row>
    <row r="49" spans="2:4">
      <c r="B49" s="2"/>
      <c r="D49" s="4"/>
    </row>
    <row r="50" spans="2:4">
      <c r="B50" s="2"/>
      <c r="D50" s="4"/>
    </row>
    <row r="51" spans="2:4">
      <c r="B51" s="2"/>
      <c r="D51" s="4"/>
    </row>
    <row r="52" spans="2:4">
      <c r="B52" s="2"/>
      <c r="D52" s="4"/>
    </row>
    <row r="53" spans="2:4">
      <c r="B53" s="2"/>
      <c r="D53" s="4"/>
    </row>
    <row r="54" spans="2:4">
      <c r="B54" s="2"/>
      <c r="D54" s="4"/>
    </row>
    <row r="55" spans="2:4">
      <c r="B55" s="2"/>
      <c r="D55" s="4"/>
    </row>
    <row r="56" spans="2:4">
      <c r="B56" s="2"/>
      <c r="D56" s="4"/>
    </row>
    <row r="57" spans="2:4">
      <c r="B57" s="2"/>
      <c r="D57" s="4"/>
    </row>
    <row r="58" spans="2:4">
      <c r="B58" s="3"/>
      <c r="D58" s="4"/>
    </row>
    <row r="59" spans="2:4">
      <c r="B59" s="3"/>
      <c r="D59" s="4"/>
    </row>
    <row r="60" spans="2:4">
      <c r="B60" s="3"/>
      <c r="D60" s="4"/>
    </row>
    <row r="61" spans="2:4">
      <c r="B61" s="3"/>
      <c r="D61" s="4"/>
    </row>
    <row r="62" spans="2:4">
      <c r="B62" s="3"/>
      <c r="D62" s="4"/>
    </row>
    <row r="63" spans="2:4">
      <c r="B63" s="3"/>
      <c r="D63" s="4"/>
    </row>
    <row r="64" spans="2:4">
      <c r="B64" s="3"/>
      <c r="D64" s="4"/>
    </row>
    <row r="65" spans="2:4">
      <c r="B65" s="3"/>
      <c r="D65" s="4"/>
    </row>
    <row r="66" spans="2:4">
      <c r="B66" s="3"/>
      <c r="D66" s="4"/>
    </row>
    <row r="67" spans="2:4">
      <c r="B67" s="3"/>
      <c r="D67" s="4"/>
    </row>
    <row r="68" spans="2:4">
      <c r="B68" s="3"/>
      <c r="D68" s="4"/>
    </row>
    <row r="69" spans="2:4">
      <c r="B69" s="3"/>
      <c r="D69" s="4"/>
    </row>
    <row r="70" spans="2:4">
      <c r="B70" s="3"/>
      <c r="D70" s="4"/>
    </row>
    <row r="71" spans="2:4">
      <c r="B71" s="3"/>
      <c r="D71" s="4"/>
    </row>
    <row r="72" spans="2:4">
      <c r="B72" s="3"/>
      <c r="D72" s="4"/>
    </row>
    <row r="73" spans="2:4">
      <c r="B73" s="3"/>
      <c r="D73" s="4"/>
    </row>
    <row r="74" spans="2:4">
      <c r="B74" s="3"/>
      <c r="D74" s="4"/>
    </row>
    <row r="75" spans="2:4">
      <c r="B75" s="3"/>
      <c r="D75" s="4"/>
    </row>
    <row r="76" spans="2:4">
      <c r="B76" s="3"/>
      <c r="D76" s="4"/>
    </row>
    <row r="77" spans="2:4">
      <c r="B77" s="3"/>
      <c r="D77" s="4"/>
    </row>
    <row r="78" spans="2:4">
      <c r="B78" s="3"/>
      <c r="D78" s="4"/>
    </row>
    <row r="79" spans="2:4">
      <c r="B79" s="3"/>
      <c r="D79" s="4"/>
    </row>
    <row r="80" spans="2:4">
      <c r="B80" s="3"/>
      <c r="D80" s="4"/>
    </row>
    <row r="81" spans="2:4">
      <c r="B81" s="3"/>
      <c r="D81" s="4"/>
    </row>
    <row r="82" spans="2:4">
      <c r="B82" s="3"/>
      <c r="D82" s="4"/>
    </row>
  </sheetData>
  <sheetProtection password="CAAD" sheet="1" objects="1" scenarios="1"/>
  <hyperlinks>
    <hyperlink ref="E7" location="Razão!A1" display="retorna"/>
    <hyperlink ref="F7" r:id="rId1"/>
    <hyperlink ref="F8" r:id="rId2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12.xml><?xml version="1.0" encoding="utf-8"?>
<worksheet xmlns="http://schemas.openxmlformats.org/spreadsheetml/2006/main" xmlns:r="http://schemas.openxmlformats.org/officeDocument/2006/relationships">
  <dimension ref="B1:G74"/>
  <sheetViews>
    <sheetView showGridLines="0" workbookViewId="0">
      <selection activeCell="E7" sqref="E7"/>
    </sheetView>
  </sheetViews>
  <sheetFormatPr defaultRowHeight="1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/>
    <row r="2" spans="2:7">
      <c r="B2" s="5" t="s">
        <v>0</v>
      </c>
      <c r="C2" s="21"/>
      <c r="D2" s="6"/>
      <c r="E2" s="6"/>
      <c r="F2" s="7"/>
      <c r="G2" s="9"/>
    </row>
    <row r="3" spans="2:7">
      <c r="B3" s="8" t="s">
        <v>1</v>
      </c>
      <c r="C3" s="9"/>
      <c r="D3" s="9"/>
      <c r="E3" s="9"/>
      <c r="F3" s="10"/>
      <c r="G3" s="9"/>
    </row>
    <row r="4" spans="2:7" ht="15.75" thickBot="1">
      <c r="B4" s="16" t="str">
        <f>RAZÃO!B4</f>
        <v>Período : 01/10/2025 a 31/10/2025</v>
      </c>
      <c r="C4" s="17"/>
      <c r="D4" s="17"/>
      <c r="E4" s="11"/>
      <c r="F4" s="12"/>
      <c r="G4" s="9"/>
    </row>
    <row r="5" spans="2:7">
      <c r="B5" s="14" t="s">
        <v>5</v>
      </c>
      <c r="C5" s="14" t="s">
        <v>6</v>
      </c>
      <c r="D5" s="14" t="s">
        <v>7</v>
      </c>
      <c r="E5" s="13"/>
      <c r="F5" s="54"/>
    </row>
    <row r="6" spans="2:7" ht="30.75" customHeight="1">
      <c r="B6" s="49" t="s">
        <v>123</v>
      </c>
      <c r="C6" s="29" t="s">
        <v>124</v>
      </c>
      <c r="D6" s="30">
        <v>555</v>
      </c>
      <c r="E6" s="22"/>
      <c r="F6" s="43" t="s">
        <v>38</v>
      </c>
    </row>
    <row r="7" spans="2:7" ht="21" customHeight="1">
      <c r="B7" s="49" t="s">
        <v>121</v>
      </c>
      <c r="C7" s="29" t="s">
        <v>122</v>
      </c>
      <c r="D7" s="30">
        <v>180</v>
      </c>
      <c r="E7" s="22" t="s">
        <v>20</v>
      </c>
      <c r="F7" s="43" t="s">
        <v>38</v>
      </c>
    </row>
    <row r="8" spans="2:7">
      <c r="B8" s="2"/>
      <c r="C8" s="24" t="s">
        <v>36</v>
      </c>
      <c r="D8" s="4">
        <v>735</v>
      </c>
    </row>
    <row r="9" spans="2:7">
      <c r="B9" s="2"/>
      <c r="D9" s="4"/>
    </row>
    <row r="10" spans="2:7">
      <c r="B10" s="2"/>
      <c r="D10" s="4"/>
    </row>
    <row r="11" spans="2:7">
      <c r="B11" s="2"/>
      <c r="D11" s="4"/>
    </row>
    <row r="12" spans="2:7">
      <c r="B12" s="2"/>
      <c r="D12" s="4"/>
    </row>
    <row r="13" spans="2:7">
      <c r="B13" s="2"/>
      <c r="D13" s="4"/>
    </row>
    <row r="14" spans="2:7">
      <c r="B14" s="2"/>
      <c r="D14" s="4"/>
    </row>
    <row r="15" spans="2:7">
      <c r="B15" s="2"/>
      <c r="D15" s="4"/>
    </row>
    <row r="16" spans="2:7">
      <c r="B16" s="2"/>
      <c r="D16" s="4"/>
    </row>
    <row r="17" spans="2:4">
      <c r="B17" s="2"/>
      <c r="D17" s="4"/>
    </row>
    <row r="18" spans="2:4">
      <c r="B18" s="2"/>
      <c r="D18" s="4"/>
    </row>
    <row r="19" spans="2:4">
      <c r="B19" s="2"/>
      <c r="D19" s="4"/>
    </row>
    <row r="20" spans="2:4">
      <c r="B20" s="2"/>
      <c r="D20" s="4"/>
    </row>
    <row r="21" spans="2:4">
      <c r="B21" s="2"/>
      <c r="D21" s="4"/>
    </row>
    <row r="22" spans="2:4">
      <c r="B22" s="2"/>
      <c r="D22" s="4"/>
    </row>
    <row r="23" spans="2:4">
      <c r="B23" s="2"/>
      <c r="D23" s="4"/>
    </row>
    <row r="24" spans="2:4">
      <c r="B24" s="2"/>
      <c r="D24" s="4"/>
    </row>
    <row r="25" spans="2:4">
      <c r="B25" s="2"/>
      <c r="D25" s="4"/>
    </row>
    <row r="26" spans="2:4">
      <c r="B26" s="2"/>
      <c r="D26" s="4"/>
    </row>
    <row r="27" spans="2:4">
      <c r="B27" s="2"/>
      <c r="D27" s="4"/>
    </row>
    <row r="28" spans="2:4">
      <c r="B28" s="2"/>
      <c r="D28" s="4"/>
    </row>
    <row r="29" spans="2:4">
      <c r="B29" s="2"/>
      <c r="D29" s="4"/>
    </row>
    <row r="30" spans="2:4">
      <c r="B30" s="2"/>
      <c r="D30" s="4"/>
    </row>
    <row r="31" spans="2:4">
      <c r="B31" s="2"/>
      <c r="D31" s="4"/>
    </row>
    <row r="32" spans="2:4">
      <c r="B32" s="2"/>
      <c r="D32" s="4"/>
    </row>
    <row r="33" spans="2:4">
      <c r="B33" s="2"/>
      <c r="D33" s="4"/>
    </row>
    <row r="34" spans="2:4">
      <c r="B34" s="2"/>
      <c r="D34" s="4"/>
    </row>
    <row r="35" spans="2:4">
      <c r="B35" s="2"/>
      <c r="D35" s="4"/>
    </row>
    <row r="36" spans="2:4">
      <c r="B36" s="2"/>
      <c r="D36" s="4"/>
    </row>
    <row r="37" spans="2:4">
      <c r="B37" s="2"/>
      <c r="D37" s="4"/>
    </row>
    <row r="38" spans="2:4">
      <c r="B38" s="2"/>
      <c r="D38" s="4"/>
    </row>
    <row r="39" spans="2:4">
      <c r="B39" s="2"/>
      <c r="D39" s="4"/>
    </row>
    <row r="40" spans="2:4">
      <c r="B40" s="2"/>
      <c r="D40" s="4"/>
    </row>
    <row r="41" spans="2:4">
      <c r="B41" s="2"/>
      <c r="D41" s="4"/>
    </row>
    <row r="42" spans="2:4">
      <c r="B42" s="2"/>
      <c r="D42" s="4"/>
    </row>
    <row r="43" spans="2:4">
      <c r="B43" s="2"/>
      <c r="D43" s="4"/>
    </row>
    <row r="44" spans="2:4">
      <c r="B44" s="2"/>
      <c r="D44" s="4"/>
    </row>
    <row r="45" spans="2:4">
      <c r="B45" s="2"/>
      <c r="D45" s="4"/>
    </row>
    <row r="46" spans="2:4">
      <c r="B46" s="2"/>
      <c r="D46" s="4"/>
    </row>
    <row r="47" spans="2:4">
      <c r="B47" s="2"/>
      <c r="D47" s="4"/>
    </row>
    <row r="48" spans="2:4">
      <c r="B48" s="2"/>
      <c r="D48" s="4"/>
    </row>
    <row r="49" spans="2:4">
      <c r="B49" s="2"/>
      <c r="D49" s="4"/>
    </row>
    <row r="50" spans="2:4">
      <c r="B50" s="3"/>
      <c r="D50" s="4"/>
    </row>
    <row r="51" spans="2:4">
      <c r="B51" s="3"/>
      <c r="D51" s="4"/>
    </row>
    <row r="52" spans="2:4">
      <c r="B52" s="3"/>
      <c r="D52" s="4"/>
    </row>
    <row r="53" spans="2:4">
      <c r="B53" s="3"/>
      <c r="D53" s="4"/>
    </row>
    <row r="54" spans="2:4">
      <c r="B54" s="3"/>
      <c r="D54" s="4"/>
    </row>
    <row r="55" spans="2:4">
      <c r="B55" s="3"/>
      <c r="D55" s="4"/>
    </row>
    <row r="56" spans="2:4">
      <c r="B56" s="3"/>
      <c r="D56" s="4"/>
    </row>
    <row r="57" spans="2:4">
      <c r="B57" s="3"/>
      <c r="D57" s="4"/>
    </row>
    <row r="58" spans="2:4">
      <c r="B58" s="3"/>
      <c r="D58" s="4"/>
    </row>
    <row r="59" spans="2:4">
      <c r="B59" s="3"/>
      <c r="D59" s="4"/>
    </row>
    <row r="60" spans="2:4">
      <c r="B60" s="3"/>
      <c r="D60" s="4"/>
    </row>
    <row r="61" spans="2:4">
      <c r="B61" s="3"/>
      <c r="D61" s="4"/>
    </row>
    <row r="62" spans="2:4">
      <c r="B62" s="3"/>
      <c r="D62" s="4"/>
    </row>
    <row r="63" spans="2:4">
      <c r="B63" s="3"/>
      <c r="D63" s="4"/>
    </row>
    <row r="64" spans="2:4">
      <c r="B64" s="3"/>
      <c r="D64" s="4"/>
    </row>
    <row r="65" spans="2:4">
      <c r="B65" s="3"/>
      <c r="D65" s="4"/>
    </row>
    <row r="66" spans="2:4">
      <c r="B66" s="3"/>
      <c r="D66" s="4"/>
    </row>
    <row r="67" spans="2:4">
      <c r="B67" s="3"/>
      <c r="D67" s="4"/>
    </row>
    <row r="68" spans="2:4">
      <c r="B68" s="3"/>
      <c r="D68" s="4"/>
    </row>
    <row r="69" spans="2:4">
      <c r="B69" s="3"/>
      <c r="D69" s="4"/>
    </row>
    <row r="70" spans="2:4">
      <c r="B70" s="3"/>
      <c r="D70" s="4"/>
    </row>
    <row r="71" spans="2:4">
      <c r="B71" s="3"/>
      <c r="D71" s="4"/>
    </row>
    <row r="72" spans="2:4">
      <c r="B72" s="3"/>
      <c r="D72" s="4"/>
    </row>
    <row r="73" spans="2:4">
      <c r="B73" s="3"/>
      <c r="D73" s="4"/>
    </row>
    <row r="74" spans="2:4">
      <c r="B74" s="3"/>
      <c r="D74" s="4"/>
    </row>
  </sheetData>
  <sheetProtection password="CAAD" sheet="1" objects="1" scenarios="1"/>
  <hyperlinks>
    <hyperlink ref="E7" location="Razão!A1" display="retorna"/>
    <hyperlink ref="F6" r:id="rId1"/>
    <hyperlink ref="F7" r:id="rId2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13.xml><?xml version="1.0" encoding="utf-8"?>
<worksheet xmlns="http://schemas.openxmlformats.org/spreadsheetml/2006/main" xmlns:r="http://schemas.openxmlformats.org/officeDocument/2006/relationships">
  <dimension ref="B1:G76"/>
  <sheetViews>
    <sheetView showGridLines="0" workbookViewId="0">
      <selection activeCell="E8" sqref="E8"/>
    </sheetView>
  </sheetViews>
  <sheetFormatPr defaultRowHeight="1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/>
    <row r="2" spans="2:7">
      <c r="B2" s="5" t="s">
        <v>0</v>
      </c>
      <c r="C2" s="21"/>
      <c r="D2" s="6"/>
      <c r="E2" s="6"/>
      <c r="F2" s="7"/>
      <c r="G2" s="9"/>
    </row>
    <row r="3" spans="2:7">
      <c r="B3" s="8" t="s">
        <v>1</v>
      </c>
      <c r="C3" s="9"/>
      <c r="D3" s="9"/>
      <c r="E3" s="9"/>
      <c r="F3" s="10"/>
      <c r="G3" s="9"/>
    </row>
    <row r="4" spans="2:7" ht="15.75" thickBot="1">
      <c r="B4" s="16" t="str">
        <f>RAZÃO!B4</f>
        <v>Período : 01/10/2025 a 31/10/2025</v>
      </c>
      <c r="C4" s="17"/>
      <c r="D4" s="17"/>
      <c r="E4" s="11"/>
      <c r="F4" s="12"/>
      <c r="G4" s="9"/>
    </row>
    <row r="5" spans="2:7">
      <c r="B5" s="14" t="s">
        <v>5</v>
      </c>
      <c r="C5" s="14" t="s">
        <v>6</v>
      </c>
      <c r="D5" s="14" t="s">
        <v>7</v>
      </c>
      <c r="E5" s="54"/>
      <c r="F5" s="54"/>
    </row>
    <row r="6" spans="2:7">
      <c r="B6" s="49" t="s">
        <v>78</v>
      </c>
      <c r="C6" s="29" t="s">
        <v>120</v>
      </c>
      <c r="D6" s="30">
        <v>164.91</v>
      </c>
      <c r="E6" s="23"/>
      <c r="F6" s="43" t="s">
        <v>38</v>
      </c>
    </row>
    <row r="7" spans="2:7">
      <c r="B7" s="49"/>
      <c r="C7" s="29"/>
      <c r="D7" s="30"/>
      <c r="E7" s="77"/>
      <c r="F7" t="s">
        <v>38</v>
      </c>
    </row>
    <row r="8" spans="2:7">
      <c r="B8" s="49"/>
      <c r="C8" s="29"/>
      <c r="D8" s="30"/>
      <c r="E8" s="22" t="s">
        <v>20</v>
      </c>
    </row>
    <row r="9" spans="2:7">
      <c r="B9" s="34"/>
      <c r="C9" s="33"/>
      <c r="D9" s="35"/>
      <c r="E9" s="36"/>
      <c r="F9" s="36"/>
    </row>
    <row r="10" spans="2:7">
      <c r="B10" s="2"/>
      <c r="C10" s="24" t="s">
        <v>36</v>
      </c>
      <c r="D10" s="4">
        <f>SUM(D6:D9)</f>
        <v>164.91</v>
      </c>
    </row>
    <row r="11" spans="2:7">
      <c r="B11" s="2"/>
      <c r="D11" s="4"/>
    </row>
    <row r="12" spans="2:7">
      <c r="B12" s="2"/>
      <c r="D12" s="4"/>
    </row>
    <row r="13" spans="2:7">
      <c r="B13" s="2"/>
      <c r="D13" s="4"/>
    </row>
    <row r="14" spans="2:7">
      <c r="B14" s="2"/>
      <c r="D14" s="4"/>
    </row>
    <row r="15" spans="2:7">
      <c r="B15" s="2"/>
      <c r="D15" s="4"/>
    </row>
    <row r="16" spans="2:7">
      <c r="B16" s="2"/>
      <c r="D16" s="4"/>
    </row>
    <row r="17" spans="2:4">
      <c r="B17" s="2"/>
      <c r="D17" s="4"/>
    </row>
    <row r="18" spans="2:4">
      <c r="B18" s="2"/>
      <c r="D18" s="4"/>
    </row>
    <row r="19" spans="2:4">
      <c r="B19" s="2"/>
      <c r="D19" s="4"/>
    </row>
    <row r="20" spans="2:4">
      <c r="B20" s="2"/>
      <c r="D20" s="4"/>
    </row>
    <row r="21" spans="2:4">
      <c r="B21" s="2"/>
      <c r="D21" s="4"/>
    </row>
    <row r="22" spans="2:4">
      <c r="B22" s="2"/>
      <c r="D22" s="4"/>
    </row>
    <row r="23" spans="2:4">
      <c r="B23" s="2"/>
      <c r="D23" s="4"/>
    </row>
    <row r="24" spans="2:4">
      <c r="B24" s="2"/>
      <c r="D24" s="4"/>
    </row>
    <row r="25" spans="2:4">
      <c r="B25" s="2"/>
      <c r="D25" s="4"/>
    </row>
    <row r="26" spans="2:4">
      <c r="B26" s="2"/>
      <c r="D26" s="4"/>
    </row>
    <row r="27" spans="2:4">
      <c r="B27" s="2"/>
      <c r="D27" s="4"/>
    </row>
    <row r="28" spans="2:4">
      <c r="B28" s="2"/>
      <c r="D28" s="4"/>
    </row>
    <row r="29" spans="2:4">
      <c r="B29" s="2"/>
      <c r="D29" s="4"/>
    </row>
    <row r="30" spans="2:4">
      <c r="B30" s="2"/>
      <c r="D30" s="4"/>
    </row>
    <row r="31" spans="2:4">
      <c r="B31" s="2"/>
      <c r="D31" s="4"/>
    </row>
    <row r="32" spans="2:4">
      <c r="B32" s="2"/>
      <c r="D32" s="4"/>
    </row>
    <row r="33" spans="2:4">
      <c r="B33" s="2"/>
      <c r="D33" s="4"/>
    </row>
    <row r="34" spans="2:4">
      <c r="B34" s="2"/>
      <c r="D34" s="4"/>
    </row>
    <row r="35" spans="2:4">
      <c r="B35" s="2"/>
      <c r="D35" s="4"/>
    </row>
    <row r="36" spans="2:4">
      <c r="B36" s="2"/>
      <c r="D36" s="4"/>
    </row>
    <row r="37" spans="2:4">
      <c r="B37" s="2"/>
      <c r="D37" s="4"/>
    </row>
    <row r="38" spans="2:4">
      <c r="B38" s="2"/>
      <c r="D38" s="4"/>
    </row>
    <row r="39" spans="2:4">
      <c r="B39" s="2"/>
      <c r="D39" s="4"/>
    </row>
    <row r="40" spans="2:4">
      <c r="B40" s="2"/>
      <c r="D40" s="4"/>
    </row>
    <row r="41" spans="2:4">
      <c r="B41" s="2"/>
      <c r="D41" s="4"/>
    </row>
    <row r="42" spans="2:4">
      <c r="B42" s="2"/>
      <c r="D42" s="4"/>
    </row>
    <row r="43" spans="2:4">
      <c r="B43" s="2"/>
      <c r="D43" s="4"/>
    </row>
    <row r="44" spans="2:4">
      <c r="B44" s="2"/>
      <c r="D44" s="4"/>
    </row>
    <row r="45" spans="2:4">
      <c r="B45" s="2"/>
      <c r="D45" s="4"/>
    </row>
    <row r="46" spans="2:4">
      <c r="B46" s="2"/>
      <c r="D46" s="4"/>
    </row>
    <row r="47" spans="2:4">
      <c r="B47" s="2"/>
      <c r="D47" s="4"/>
    </row>
    <row r="48" spans="2:4">
      <c r="B48" s="2"/>
      <c r="D48" s="4"/>
    </row>
    <row r="49" spans="2:4">
      <c r="B49" s="2"/>
      <c r="D49" s="4"/>
    </row>
    <row r="50" spans="2:4">
      <c r="B50" s="2"/>
      <c r="D50" s="4"/>
    </row>
    <row r="51" spans="2:4">
      <c r="B51" s="2"/>
      <c r="D51" s="4"/>
    </row>
    <row r="52" spans="2:4">
      <c r="B52" s="3"/>
      <c r="D52" s="4"/>
    </row>
    <row r="53" spans="2:4">
      <c r="B53" s="3"/>
      <c r="D53" s="4"/>
    </row>
    <row r="54" spans="2:4">
      <c r="B54" s="3"/>
      <c r="D54" s="4"/>
    </row>
    <row r="55" spans="2:4">
      <c r="B55" s="3"/>
      <c r="D55" s="4"/>
    </row>
    <row r="56" spans="2:4">
      <c r="B56" s="3"/>
      <c r="D56" s="4"/>
    </row>
    <row r="57" spans="2:4">
      <c r="B57" s="3"/>
      <c r="D57" s="4"/>
    </row>
    <row r="58" spans="2:4">
      <c r="B58" s="3"/>
      <c r="D58" s="4"/>
    </row>
    <row r="59" spans="2:4">
      <c r="B59" s="3"/>
      <c r="D59" s="4"/>
    </row>
    <row r="60" spans="2:4">
      <c r="B60" s="3"/>
      <c r="D60" s="4"/>
    </row>
    <row r="61" spans="2:4">
      <c r="B61" s="3"/>
      <c r="D61" s="4"/>
    </row>
    <row r="62" spans="2:4">
      <c r="B62" s="3"/>
      <c r="D62" s="4"/>
    </row>
    <row r="63" spans="2:4">
      <c r="B63" s="3"/>
      <c r="D63" s="4"/>
    </row>
    <row r="64" spans="2:4">
      <c r="B64" s="3"/>
      <c r="D64" s="4"/>
    </row>
    <row r="65" spans="2:4">
      <c r="B65" s="3"/>
      <c r="D65" s="4"/>
    </row>
    <row r="66" spans="2:4">
      <c r="B66" s="3"/>
      <c r="D66" s="4"/>
    </row>
    <row r="67" spans="2:4">
      <c r="B67" s="3"/>
      <c r="D67" s="4"/>
    </row>
    <row r="68" spans="2:4">
      <c r="B68" s="3"/>
      <c r="D68" s="4"/>
    </row>
    <row r="69" spans="2:4">
      <c r="B69" s="3"/>
      <c r="D69" s="4"/>
    </row>
    <row r="70" spans="2:4">
      <c r="B70" s="3"/>
      <c r="D70" s="4"/>
    </row>
    <row r="71" spans="2:4">
      <c r="B71" s="3"/>
      <c r="D71" s="4"/>
    </row>
    <row r="72" spans="2:4">
      <c r="B72" s="3"/>
      <c r="D72" s="4"/>
    </row>
    <row r="73" spans="2:4">
      <c r="B73" s="3"/>
      <c r="D73" s="4"/>
    </row>
    <row r="74" spans="2:4">
      <c r="B74" s="3"/>
      <c r="D74" s="4"/>
    </row>
    <row r="75" spans="2:4">
      <c r="B75" s="3"/>
      <c r="D75" s="4"/>
    </row>
    <row r="76" spans="2:4">
      <c r="B76" s="3"/>
      <c r="D76" s="4"/>
    </row>
  </sheetData>
  <sheetProtection password="CAAD" sheet="1" objects="1" scenarios="1"/>
  <hyperlinks>
    <hyperlink ref="F6" r:id="rId1"/>
    <hyperlink ref="E8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4.xml><?xml version="1.0" encoding="utf-8"?>
<worksheet xmlns="http://schemas.openxmlformats.org/spreadsheetml/2006/main" xmlns:r="http://schemas.openxmlformats.org/officeDocument/2006/relationships">
  <dimension ref="B1:G78"/>
  <sheetViews>
    <sheetView showGridLines="0" workbookViewId="0">
      <selection activeCell="E11" sqref="E11"/>
    </sheetView>
  </sheetViews>
  <sheetFormatPr defaultRowHeight="1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/>
    <row r="2" spans="2:7">
      <c r="B2" s="5" t="s">
        <v>0</v>
      </c>
      <c r="C2" s="21"/>
      <c r="D2" s="6"/>
      <c r="E2" s="6"/>
      <c r="F2" s="7"/>
      <c r="G2" s="9"/>
    </row>
    <row r="3" spans="2:7">
      <c r="B3" s="8" t="s">
        <v>1</v>
      </c>
      <c r="C3" s="9"/>
      <c r="D3" s="9"/>
      <c r="E3" s="9"/>
      <c r="F3" s="10"/>
      <c r="G3" s="9"/>
    </row>
    <row r="4" spans="2:7" ht="15.75" thickBot="1">
      <c r="B4" s="16" t="str">
        <f>RAZÃO!B4</f>
        <v>Período : 01/10/2025 a 31/10/2025</v>
      </c>
      <c r="C4" s="17"/>
      <c r="D4" s="17"/>
      <c r="E4" s="11"/>
      <c r="F4" s="12"/>
      <c r="G4" s="9"/>
    </row>
    <row r="5" spans="2:7">
      <c r="B5" s="14" t="s">
        <v>5</v>
      </c>
      <c r="C5" s="14" t="s">
        <v>6</v>
      </c>
      <c r="D5" s="14" t="s">
        <v>7</v>
      </c>
      <c r="E5" s="13"/>
      <c r="F5" s="54"/>
    </row>
    <row r="6" spans="2:7" ht="30">
      <c r="B6" s="86" t="s">
        <v>84</v>
      </c>
      <c r="C6" s="29" t="s">
        <v>116</v>
      </c>
      <c r="D6" s="30">
        <v>595</v>
      </c>
      <c r="E6" s="22"/>
      <c r="F6" s="43" t="s">
        <v>38</v>
      </c>
    </row>
    <row r="7" spans="2:7" ht="30">
      <c r="B7" s="100" t="s">
        <v>112</v>
      </c>
      <c r="C7" s="33" t="s">
        <v>119</v>
      </c>
      <c r="D7" s="35">
        <v>170</v>
      </c>
      <c r="E7" s="22"/>
      <c r="F7" s="43" t="s">
        <v>38</v>
      </c>
    </row>
    <row r="8" spans="2:7" ht="30">
      <c r="B8" s="100" t="s">
        <v>117</v>
      </c>
      <c r="C8" s="33" t="s">
        <v>118</v>
      </c>
      <c r="D8" s="35">
        <v>270</v>
      </c>
      <c r="E8" s="22"/>
      <c r="F8" s="43" t="s">
        <v>38</v>
      </c>
    </row>
    <row r="9" spans="2:7">
      <c r="B9" s="100"/>
      <c r="C9" s="33"/>
      <c r="D9" s="35"/>
      <c r="E9" s="22"/>
      <c r="F9" t="s">
        <v>38</v>
      </c>
    </row>
    <row r="10" spans="2:7">
      <c r="B10" s="100"/>
      <c r="C10" s="33"/>
      <c r="D10" s="35"/>
      <c r="F10" t="s">
        <v>38</v>
      </c>
    </row>
    <row r="11" spans="2:7">
      <c r="B11" s="34"/>
      <c r="C11" s="33"/>
      <c r="D11" s="35"/>
      <c r="E11" s="22" t="s">
        <v>20</v>
      </c>
      <c r="F11" s="36"/>
    </row>
    <row r="12" spans="2:7">
      <c r="B12" s="2"/>
      <c r="C12" s="24" t="s">
        <v>36</v>
      </c>
      <c r="D12" s="4">
        <f>SUM(D6:D11)</f>
        <v>1035</v>
      </c>
    </row>
    <row r="13" spans="2:7">
      <c r="B13" s="2"/>
      <c r="D13" s="4"/>
    </row>
    <row r="14" spans="2:7">
      <c r="B14" s="2"/>
      <c r="D14" s="4"/>
    </row>
    <row r="15" spans="2:7">
      <c r="B15" s="2"/>
      <c r="D15" s="4"/>
    </row>
    <row r="16" spans="2:7">
      <c r="B16" s="2"/>
      <c r="D16" s="4"/>
    </row>
    <row r="17" spans="2:4">
      <c r="B17" s="2"/>
      <c r="D17" s="4"/>
    </row>
    <row r="18" spans="2:4">
      <c r="B18" s="2"/>
      <c r="D18" s="4"/>
    </row>
    <row r="19" spans="2:4">
      <c r="B19" s="2"/>
      <c r="D19" s="4"/>
    </row>
    <row r="20" spans="2:4">
      <c r="B20" s="2"/>
      <c r="D20" s="4"/>
    </row>
    <row r="21" spans="2:4">
      <c r="B21" s="2"/>
      <c r="D21" s="4"/>
    </row>
    <row r="22" spans="2:4">
      <c r="B22" s="2"/>
      <c r="D22" s="4"/>
    </row>
    <row r="23" spans="2:4">
      <c r="B23" s="2"/>
      <c r="D23" s="4"/>
    </row>
    <row r="24" spans="2:4">
      <c r="B24" s="2"/>
      <c r="D24" s="4"/>
    </row>
    <row r="25" spans="2:4">
      <c r="B25" s="2"/>
      <c r="D25" s="4"/>
    </row>
    <row r="26" spans="2:4">
      <c r="B26" s="2"/>
      <c r="D26" s="4"/>
    </row>
    <row r="27" spans="2:4">
      <c r="B27" s="2"/>
      <c r="D27" s="4"/>
    </row>
    <row r="28" spans="2:4">
      <c r="B28" s="2"/>
      <c r="D28" s="4"/>
    </row>
    <row r="29" spans="2:4">
      <c r="B29" s="2"/>
      <c r="D29" s="4"/>
    </row>
    <row r="30" spans="2:4">
      <c r="B30" s="2"/>
      <c r="D30" s="4"/>
    </row>
    <row r="31" spans="2:4">
      <c r="B31" s="2"/>
      <c r="D31" s="4"/>
    </row>
    <row r="32" spans="2:4">
      <c r="B32" s="2"/>
      <c r="D32" s="4"/>
    </row>
    <row r="33" spans="2:4">
      <c r="B33" s="2"/>
      <c r="D33" s="4"/>
    </row>
    <row r="34" spans="2:4">
      <c r="B34" s="2"/>
      <c r="D34" s="4"/>
    </row>
    <row r="35" spans="2:4">
      <c r="B35" s="2"/>
      <c r="D35" s="4"/>
    </row>
    <row r="36" spans="2:4">
      <c r="B36" s="2"/>
      <c r="D36" s="4"/>
    </row>
    <row r="37" spans="2:4">
      <c r="B37" s="2"/>
      <c r="D37" s="4"/>
    </row>
    <row r="38" spans="2:4">
      <c r="B38" s="2"/>
      <c r="D38" s="4"/>
    </row>
    <row r="39" spans="2:4">
      <c r="B39" s="2"/>
      <c r="D39" s="4"/>
    </row>
    <row r="40" spans="2:4">
      <c r="B40" s="2"/>
      <c r="D40" s="4"/>
    </row>
    <row r="41" spans="2:4">
      <c r="B41" s="2"/>
      <c r="D41" s="4"/>
    </row>
    <row r="42" spans="2:4">
      <c r="B42" s="2"/>
      <c r="D42" s="4"/>
    </row>
    <row r="43" spans="2:4">
      <c r="B43" s="2"/>
      <c r="D43" s="4"/>
    </row>
    <row r="44" spans="2:4">
      <c r="B44" s="2"/>
      <c r="D44" s="4"/>
    </row>
    <row r="45" spans="2:4">
      <c r="B45" s="2"/>
      <c r="D45" s="4"/>
    </row>
    <row r="46" spans="2:4">
      <c r="B46" s="2"/>
      <c r="D46" s="4"/>
    </row>
    <row r="47" spans="2:4">
      <c r="B47" s="2"/>
      <c r="D47" s="4"/>
    </row>
    <row r="48" spans="2:4">
      <c r="B48" s="2"/>
      <c r="D48" s="4"/>
    </row>
    <row r="49" spans="2:4">
      <c r="B49" s="2"/>
      <c r="D49" s="4"/>
    </row>
    <row r="50" spans="2:4">
      <c r="B50" s="2"/>
      <c r="D50" s="4"/>
    </row>
    <row r="51" spans="2:4">
      <c r="B51" s="2"/>
      <c r="D51" s="4"/>
    </row>
    <row r="52" spans="2:4">
      <c r="B52" s="2"/>
      <c r="D52" s="4"/>
    </row>
    <row r="53" spans="2:4">
      <c r="B53" s="2"/>
      <c r="D53" s="4"/>
    </row>
    <row r="54" spans="2:4">
      <c r="B54" s="3"/>
      <c r="D54" s="4"/>
    </row>
    <row r="55" spans="2:4">
      <c r="B55" s="3"/>
      <c r="D55" s="4"/>
    </row>
    <row r="56" spans="2:4">
      <c r="B56" s="3"/>
      <c r="D56" s="4"/>
    </row>
    <row r="57" spans="2:4">
      <c r="B57" s="3"/>
      <c r="D57" s="4"/>
    </row>
    <row r="58" spans="2:4">
      <c r="B58" s="3"/>
      <c r="D58" s="4"/>
    </row>
    <row r="59" spans="2:4">
      <c r="B59" s="3"/>
      <c r="D59" s="4"/>
    </row>
    <row r="60" spans="2:4">
      <c r="B60" s="3"/>
      <c r="D60" s="4"/>
    </row>
    <row r="61" spans="2:4">
      <c r="B61" s="3"/>
      <c r="D61" s="4"/>
    </row>
    <row r="62" spans="2:4">
      <c r="B62" s="3"/>
      <c r="D62" s="4"/>
    </row>
    <row r="63" spans="2:4">
      <c r="B63" s="3"/>
      <c r="D63" s="4"/>
    </row>
    <row r="64" spans="2:4">
      <c r="B64" s="3"/>
      <c r="D64" s="4"/>
    </row>
    <row r="65" spans="2:4">
      <c r="B65" s="3"/>
      <c r="D65" s="4"/>
    </row>
    <row r="66" spans="2:4">
      <c r="B66" s="3"/>
      <c r="D66" s="4"/>
    </row>
    <row r="67" spans="2:4">
      <c r="B67" s="3"/>
      <c r="D67" s="4"/>
    </row>
    <row r="68" spans="2:4">
      <c r="B68" s="3"/>
      <c r="D68" s="4"/>
    </row>
    <row r="69" spans="2:4">
      <c r="B69" s="3"/>
      <c r="D69" s="4"/>
    </row>
    <row r="70" spans="2:4">
      <c r="B70" s="3"/>
      <c r="D70" s="4"/>
    </row>
    <row r="71" spans="2:4">
      <c r="B71" s="3"/>
      <c r="D71" s="4"/>
    </row>
    <row r="72" spans="2:4">
      <c r="B72" s="3"/>
      <c r="D72" s="4"/>
    </row>
    <row r="73" spans="2:4">
      <c r="B73" s="3"/>
      <c r="D73" s="4"/>
    </row>
    <row r="74" spans="2:4">
      <c r="B74" s="3"/>
      <c r="D74" s="4"/>
    </row>
    <row r="75" spans="2:4">
      <c r="B75" s="3"/>
      <c r="D75" s="4"/>
    </row>
    <row r="76" spans="2:4">
      <c r="B76" s="3"/>
      <c r="D76" s="4"/>
    </row>
    <row r="77" spans="2:4">
      <c r="B77" s="3"/>
      <c r="D77" s="4"/>
    </row>
    <row r="78" spans="2:4">
      <c r="B78" s="3"/>
      <c r="D78" s="4"/>
    </row>
  </sheetData>
  <sheetProtection password="CAAD" sheet="1" objects="1" scenarios="1"/>
  <hyperlinks>
    <hyperlink ref="E11" location="Razão!A1" display="retorna"/>
    <hyperlink ref="F6" r:id="rId1"/>
    <hyperlink ref="F7" r:id="rId2"/>
    <hyperlink ref="F8" r:id="rId3"/>
  </hyperlinks>
  <pageMargins left="0.511811024" right="0.511811024" top="0.78740157499999996" bottom="0.78740157499999996" header="0.31496062000000002" footer="0.31496062000000002"/>
  <pageSetup paperSize="9" orientation="portrait" r:id="rId4"/>
</worksheet>
</file>

<file path=xl/worksheets/sheet15.xml><?xml version="1.0" encoding="utf-8"?>
<worksheet xmlns="http://schemas.openxmlformats.org/spreadsheetml/2006/main" xmlns:r="http://schemas.openxmlformats.org/officeDocument/2006/relationships">
  <dimension ref="B1:G75"/>
  <sheetViews>
    <sheetView showGridLines="0" zoomScale="145" zoomScaleNormal="145" workbookViewId="0">
      <selection activeCell="E8" sqref="E8"/>
    </sheetView>
  </sheetViews>
  <sheetFormatPr defaultRowHeight="1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/>
    <row r="2" spans="2:7">
      <c r="B2" s="5" t="s">
        <v>0</v>
      </c>
      <c r="C2" s="21"/>
      <c r="D2" s="6"/>
      <c r="E2" s="6"/>
      <c r="F2" s="7"/>
      <c r="G2" s="9"/>
    </row>
    <row r="3" spans="2:7">
      <c r="B3" s="8" t="s">
        <v>1</v>
      </c>
      <c r="C3" s="9"/>
      <c r="D3" s="9"/>
      <c r="E3" s="9"/>
      <c r="F3" s="10"/>
      <c r="G3" s="9"/>
    </row>
    <row r="4" spans="2:7" ht="15.75" thickBot="1">
      <c r="B4" s="16" t="str">
        <f>RAZÃO!B4</f>
        <v>Período : 01/10/2025 a 31/10/2025</v>
      </c>
      <c r="C4" s="17"/>
      <c r="D4" s="17"/>
      <c r="E4" s="11"/>
      <c r="F4" s="12"/>
      <c r="G4" s="9"/>
    </row>
    <row r="5" spans="2:7">
      <c r="B5" s="14" t="s">
        <v>5</v>
      </c>
      <c r="C5" s="14" t="s">
        <v>6</v>
      </c>
      <c r="D5" s="14" t="s">
        <v>7</v>
      </c>
      <c r="E5" s="13"/>
      <c r="F5" s="54"/>
    </row>
    <row r="6" spans="2:7">
      <c r="B6" s="31" t="s">
        <v>78</v>
      </c>
      <c r="C6" s="29" t="s">
        <v>104</v>
      </c>
      <c r="D6" s="30">
        <v>17.93</v>
      </c>
      <c r="E6" s="22"/>
      <c r="F6" s="67" t="s">
        <v>38</v>
      </c>
    </row>
    <row r="7" spans="2:7">
      <c r="B7" s="31" t="s">
        <v>78</v>
      </c>
      <c r="C7" s="29" t="s">
        <v>105</v>
      </c>
      <c r="D7" s="30">
        <v>192</v>
      </c>
      <c r="E7" s="22"/>
      <c r="F7" s="67" t="s">
        <v>38</v>
      </c>
    </row>
    <row r="8" spans="2:7">
      <c r="B8" s="34"/>
      <c r="C8" s="33"/>
      <c r="D8" s="35"/>
      <c r="E8" s="36" t="s">
        <v>20</v>
      </c>
      <c r="F8" s="36"/>
    </row>
    <row r="9" spans="2:7">
      <c r="B9" s="2"/>
      <c r="C9" s="24" t="s">
        <v>36</v>
      </c>
      <c r="D9" s="4">
        <f>SUM(D6:D8)</f>
        <v>209.93</v>
      </c>
    </row>
    <row r="10" spans="2:7">
      <c r="B10" s="2"/>
      <c r="D10" s="4"/>
    </row>
    <row r="11" spans="2:7">
      <c r="B11" s="2"/>
      <c r="D11" s="4"/>
    </row>
    <row r="12" spans="2:7">
      <c r="B12" s="2"/>
      <c r="D12" s="4"/>
    </row>
    <row r="13" spans="2:7">
      <c r="B13" s="2"/>
      <c r="D13" s="4"/>
    </row>
    <row r="14" spans="2:7">
      <c r="B14" s="2"/>
      <c r="D14" s="4"/>
    </row>
    <row r="15" spans="2:7">
      <c r="B15" s="2"/>
      <c r="D15" s="4"/>
    </row>
    <row r="16" spans="2:7">
      <c r="B16" s="2"/>
      <c r="D16" s="4"/>
    </row>
    <row r="17" spans="2:4">
      <c r="B17" s="2"/>
      <c r="D17" s="4"/>
    </row>
    <row r="18" spans="2:4">
      <c r="B18" s="2"/>
      <c r="D18" s="4"/>
    </row>
    <row r="19" spans="2:4">
      <c r="B19" s="2"/>
      <c r="D19" s="4"/>
    </row>
    <row r="20" spans="2:4">
      <c r="B20" s="2"/>
      <c r="D20" s="4"/>
    </row>
    <row r="21" spans="2:4">
      <c r="B21" s="2"/>
      <c r="D21" s="4"/>
    </row>
    <row r="22" spans="2:4">
      <c r="B22" s="2"/>
      <c r="D22" s="4"/>
    </row>
    <row r="23" spans="2:4">
      <c r="B23" s="2"/>
      <c r="D23" s="4"/>
    </row>
    <row r="24" spans="2:4">
      <c r="B24" s="2"/>
      <c r="D24" s="4"/>
    </row>
    <row r="25" spans="2:4">
      <c r="B25" s="2"/>
      <c r="D25" s="4"/>
    </row>
    <row r="26" spans="2:4">
      <c r="B26" s="2"/>
      <c r="D26" s="4"/>
    </row>
    <row r="27" spans="2:4">
      <c r="B27" s="2"/>
      <c r="D27" s="4"/>
    </row>
    <row r="28" spans="2:4">
      <c r="B28" s="2"/>
      <c r="D28" s="4"/>
    </row>
    <row r="29" spans="2:4">
      <c r="B29" s="2"/>
      <c r="D29" s="4"/>
    </row>
    <row r="30" spans="2:4">
      <c r="B30" s="2"/>
      <c r="D30" s="4"/>
    </row>
    <row r="31" spans="2:4">
      <c r="B31" s="2"/>
      <c r="D31" s="4"/>
    </row>
    <row r="32" spans="2:4">
      <c r="B32" s="2"/>
      <c r="D32" s="4"/>
    </row>
    <row r="33" spans="2:4">
      <c r="B33" s="2"/>
      <c r="D33" s="4"/>
    </row>
    <row r="34" spans="2:4">
      <c r="B34" s="2"/>
      <c r="D34" s="4"/>
    </row>
    <row r="35" spans="2:4">
      <c r="B35" s="2"/>
      <c r="D35" s="4"/>
    </row>
    <row r="36" spans="2:4">
      <c r="B36" s="2"/>
      <c r="D36" s="4"/>
    </row>
    <row r="37" spans="2:4">
      <c r="B37" s="2"/>
      <c r="D37" s="4"/>
    </row>
    <row r="38" spans="2:4">
      <c r="B38" s="2"/>
      <c r="D38" s="4"/>
    </row>
    <row r="39" spans="2:4">
      <c r="B39" s="2"/>
      <c r="D39" s="4"/>
    </row>
    <row r="40" spans="2:4">
      <c r="B40" s="2"/>
      <c r="D40" s="4"/>
    </row>
    <row r="41" spans="2:4">
      <c r="B41" s="2"/>
      <c r="D41" s="4"/>
    </row>
    <row r="42" spans="2:4">
      <c r="B42" s="2"/>
      <c r="D42" s="4"/>
    </row>
    <row r="43" spans="2:4">
      <c r="B43" s="2"/>
      <c r="D43" s="4"/>
    </row>
    <row r="44" spans="2:4">
      <c r="B44" s="2"/>
      <c r="D44" s="4"/>
    </row>
    <row r="45" spans="2:4">
      <c r="B45" s="2"/>
      <c r="D45" s="4"/>
    </row>
    <row r="46" spans="2:4">
      <c r="B46" s="2"/>
      <c r="D46" s="4"/>
    </row>
    <row r="47" spans="2:4">
      <c r="B47" s="2"/>
      <c r="D47" s="4"/>
    </row>
    <row r="48" spans="2:4">
      <c r="B48" s="2"/>
      <c r="D48" s="4"/>
    </row>
    <row r="49" spans="2:4">
      <c r="B49" s="2"/>
      <c r="D49" s="4"/>
    </row>
    <row r="50" spans="2:4">
      <c r="B50" s="2"/>
      <c r="D50" s="4"/>
    </row>
    <row r="51" spans="2:4">
      <c r="B51" s="3"/>
      <c r="D51" s="4"/>
    </row>
    <row r="52" spans="2:4">
      <c r="B52" s="3"/>
      <c r="D52" s="4"/>
    </row>
    <row r="53" spans="2:4">
      <c r="B53" s="3"/>
      <c r="D53" s="4"/>
    </row>
    <row r="54" spans="2:4">
      <c r="B54" s="3"/>
      <c r="D54" s="4"/>
    </row>
    <row r="55" spans="2:4">
      <c r="B55" s="3"/>
      <c r="D55" s="4"/>
    </row>
    <row r="56" spans="2:4">
      <c r="B56" s="3"/>
      <c r="D56" s="4"/>
    </row>
    <row r="57" spans="2:4">
      <c r="B57" s="3"/>
      <c r="D57" s="4"/>
    </row>
    <row r="58" spans="2:4">
      <c r="B58" s="3"/>
      <c r="D58" s="4"/>
    </row>
    <row r="59" spans="2:4">
      <c r="B59" s="3"/>
      <c r="D59" s="4"/>
    </row>
    <row r="60" spans="2:4">
      <c r="B60" s="3"/>
      <c r="D60" s="4"/>
    </row>
    <row r="61" spans="2:4">
      <c r="B61" s="3"/>
      <c r="D61" s="4"/>
    </row>
    <row r="62" spans="2:4">
      <c r="B62" s="3"/>
      <c r="D62" s="4"/>
    </row>
    <row r="63" spans="2:4">
      <c r="B63" s="3"/>
      <c r="D63" s="4"/>
    </row>
    <row r="64" spans="2:4">
      <c r="B64" s="3"/>
      <c r="D64" s="4"/>
    </row>
    <row r="65" spans="2:4">
      <c r="B65" s="3"/>
      <c r="D65" s="4"/>
    </row>
    <row r="66" spans="2:4">
      <c r="B66" s="3"/>
      <c r="D66" s="4"/>
    </row>
    <row r="67" spans="2:4">
      <c r="B67" s="3"/>
      <c r="D67" s="4"/>
    </row>
    <row r="68" spans="2:4">
      <c r="B68" s="3"/>
      <c r="D68" s="4"/>
    </row>
    <row r="69" spans="2:4">
      <c r="B69" s="3"/>
      <c r="D69" s="4"/>
    </row>
    <row r="70" spans="2:4">
      <c r="B70" s="3"/>
      <c r="D70" s="4"/>
    </row>
    <row r="71" spans="2:4">
      <c r="B71" s="3"/>
      <c r="D71" s="4"/>
    </row>
    <row r="72" spans="2:4">
      <c r="B72" s="3"/>
      <c r="D72" s="4"/>
    </row>
    <row r="73" spans="2:4">
      <c r="B73" s="3"/>
      <c r="D73" s="4"/>
    </row>
    <row r="74" spans="2:4">
      <c r="B74" s="3"/>
      <c r="D74" s="4"/>
    </row>
    <row r="75" spans="2:4">
      <c r="B75" s="3"/>
      <c r="D75" s="4"/>
    </row>
  </sheetData>
  <sheetProtection password="CAAD" sheet="1" objects="1" scenarios="1"/>
  <hyperlinks>
    <hyperlink ref="F6" r:id="rId1"/>
    <hyperlink ref="F7" r:id="rId2"/>
    <hyperlink ref="E8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16.xml><?xml version="1.0" encoding="utf-8"?>
<worksheet xmlns="http://schemas.openxmlformats.org/spreadsheetml/2006/main" xmlns:r="http://schemas.openxmlformats.org/officeDocument/2006/relationships">
  <dimension ref="B1:G75"/>
  <sheetViews>
    <sheetView showGridLines="0" workbookViewId="0">
      <selection activeCell="E8" sqref="E8"/>
    </sheetView>
  </sheetViews>
  <sheetFormatPr defaultRowHeight="1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style="55" customWidth="1"/>
  </cols>
  <sheetData>
    <row r="1" spans="2:7" ht="6" customHeight="1" thickBot="1"/>
    <row r="2" spans="2:7">
      <c r="B2" s="5" t="s">
        <v>0</v>
      </c>
      <c r="C2" s="21"/>
      <c r="D2" s="6"/>
      <c r="E2" s="6"/>
      <c r="F2" s="56"/>
      <c r="G2" s="9"/>
    </row>
    <row r="3" spans="2:7">
      <c r="B3" s="8" t="s">
        <v>1</v>
      </c>
      <c r="C3" s="9"/>
      <c r="D3" s="9"/>
      <c r="E3" s="9"/>
      <c r="F3" s="57"/>
      <c r="G3" s="9"/>
    </row>
    <row r="4" spans="2:7" ht="15.75" thickBot="1">
      <c r="B4" s="16" t="str">
        <f>RAZÃO!B4</f>
        <v>Período : 01/10/2025 a 31/10/2025</v>
      </c>
      <c r="C4" s="17"/>
      <c r="D4" s="17"/>
      <c r="E4" s="11"/>
      <c r="F4" s="58"/>
      <c r="G4" s="9"/>
    </row>
    <row r="5" spans="2:7">
      <c r="B5" s="14" t="s">
        <v>5</v>
      </c>
      <c r="C5" s="14" t="s">
        <v>6</v>
      </c>
      <c r="D5" s="14" t="s">
        <v>7</v>
      </c>
      <c r="E5" s="13"/>
      <c r="F5" s="59"/>
    </row>
    <row r="6" spans="2:7">
      <c r="B6" s="31" t="s">
        <v>78</v>
      </c>
      <c r="C6" s="29" t="s">
        <v>102</v>
      </c>
      <c r="D6" s="30">
        <v>2374.69</v>
      </c>
      <c r="E6" s="22"/>
      <c r="F6" s="67" t="s">
        <v>38</v>
      </c>
    </row>
    <row r="7" spans="2:7">
      <c r="B7" s="31" t="s">
        <v>78</v>
      </c>
      <c r="C7" s="29" t="s">
        <v>103</v>
      </c>
      <c r="D7" s="30">
        <v>368.95</v>
      </c>
      <c r="E7" s="22"/>
      <c r="F7" s="69" t="s">
        <v>38</v>
      </c>
    </row>
    <row r="8" spans="2:7">
      <c r="B8" s="34"/>
      <c r="C8" s="33"/>
      <c r="D8" s="35"/>
      <c r="E8" s="22" t="s">
        <v>20</v>
      </c>
      <c r="F8" s="36"/>
    </row>
    <row r="9" spans="2:7">
      <c r="B9" s="2"/>
      <c r="C9" s="24" t="s">
        <v>36</v>
      </c>
      <c r="D9" s="4">
        <f>SUM(D6:D8)</f>
        <v>2743.64</v>
      </c>
    </row>
    <row r="10" spans="2:7">
      <c r="B10" s="2"/>
      <c r="D10" s="4"/>
    </row>
    <row r="11" spans="2:7">
      <c r="B11" s="2"/>
      <c r="D11" s="4"/>
    </row>
    <row r="12" spans="2:7">
      <c r="B12" s="2"/>
      <c r="D12" s="4"/>
    </row>
    <row r="13" spans="2:7">
      <c r="B13" s="2"/>
      <c r="D13" s="4"/>
    </row>
    <row r="14" spans="2:7">
      <c r="B14" s="2"/>
      <c r="D14" s="4"/>
    </row>
    <row r="15" spans="2:7">
      <c r="B15" s="2"/>
      <c r="D15" s="4"/>
    </row>
    <row r="16" spans="2:7">
      <c r="B16" s="2"/>
      <c r="D16" s="4"/>
    </row>
    <row r="17" spans="2:4">
      <c r="B17" s="2"/>
      <c r="D17" s="4"/>
    </row>
    <row r="18" spans="2:4">
      <c r="B18" s="2"/>
      <c r="D18" s="4"/>
    </row>
    <row r="19" spans="2:4">
      <c r="B19" s="2"/>
      <c r="D19" s="4"/>
    </row>
    <row r="20" spans="2:4">
      <c r="B20" s="2"/>
      <c r="D20" s="4"/>
    </row>
    <row r="21" spans="2:4">
      <c r="B21" s="2"/>
      <c r="D21" s="4"/>
    </row>
    <row r="22" spans="2:4">
      <c r="B22" s="2"/>
      <c r="D22" s="4"/>
    </row>
    <row r="23" spans="2:4">
      <c r="B23" s="2"/>
      <c r="D23" s="4"/>
    </row>
    <row r="24" spans="2:4">
      <c r="B24" s="2"/>
      <c r="D24" s="4"/>
    </row>
    <row r="25" spans="2:4">
      <c r="B25" s="2"/>
      <c r="D25" s="4"/>
    </row>
    <row r="26" spans="2:4">
      <c r="B26" s="2"/>
      <c r="D26" s="4"/>
    </row>
    <row r="27" spans="2:4">
      <c r="B27" s="2"/>
      <c r="D27" s="4"/>
    </row>
    <row r="28" spans="2:4">
      <c r="B28" s="2"/>
      <c r="D28" s="4"/>
    </row>
    <row r="29" spans="2:4">
      <c r="B29" s="2"/>
      <c r="D29" s="4"/>
    </row>
    <row r="30" spans="2:4">
      <c r="B30" s="2"/>
      <c r="D30" s="4"/>
    </row>
    <row r="31" spans="2:4">
      <c r="B31" s="2"/>
      <c r="D31" s="4"/>
    </row>
    <row r="32" spans="2:4">
      <c r="B32" s="2"/>
      <c r="D32" s="4"/>
    </row>
    <row r="33" spans="2:4">
      <c r="B33" s="2"/>
      <c r="D33" s="4"/>
    </row>
    <row r="34" spans="2:4">
      <c r="B34" s="2"/>
      <c r="D34" s="4"/>
    </row>
    <row r="35" spans="2:4">
      <c r="B35" s="2"/>
      <c r="D35" s="4"/>
    </row>
    <row r="36" spans="2:4">
      <c r="B36" s="2"/>
      <c r="D36" s="4"/>
    </row>
    <row r="37" spans="2:4">
      <c r="B37" s="2"/>
      <c r="D37" s="4"/>
    </row>
    <row r="38" spans="2:4">
      <c r="B38" s="2"/>
      <c r="D38" s="4"/>
    </row>
    <row r="39" spans="2:4">
      <c r="B39" s="2"/>
      <c r="D39" s="4"/>
    </row>
    <row r="40" spans="2:4">
      <c r="B40" s="2"/>
      <c r="D40" s="4"/>
    </row>
    <row r="41" spans="2:4">
      <c r="B41" s="2"/>
      <c r="D41" s="4"/>
    </row>
    <row r="42" spans="2:4">
      <c r="B42" s="2"/>
      <c r="D42" s="4"/>
    </row>
    <row r="43" spans="2:4">
      <c r="B43" s="2"/>
      <c r="D43" s="4"/>
    </row>
    <row r="44" spans="2:4">
      <c r="B44" s="2"/>
      <c r="D44" s="4"/>
    </row>
    <row r="45" spans="2:4">
      <c r="B45" s="2"/>
      <c r="D45" s="4"/>
    </row>
    <row r="46" spans="2:4">
      <c r="B46" s="2"/>
      <c r="D46" s="4"/>
    </row>
    <row r="47" spans="2:4">
      <c r="B47" s="2"/>
      <c r="D47" s="4"/>
    </row>
    <row r="48" spans="2:4">
      <c r="B48" s="2"/>
      <c r="D48" s="4"/>
    </row>
    <row r="49" spans="2:4">
      <c r="B49" s="2"/>
      <c r="D49" s="4"/>
    </row>
    <row r="50" spans="2:4">
      <c r="B50" s="2"/>
      <c r="D50" s="4"/>
    </row>
    <row r="51" spans="2:4">
      <c r="B51" s="3"/>
      <c r="D51" s="4"/>
    </row>
    <row r="52" spans="2:4">
      <c r="B52" s="3"/>
      <c r="D52" s="4"/>
    </row>
    <row r="53" spans="2:4">
      <c r="B53" s="3"/>
      <c r="D53" s="4"/>
    </row>
    <row r="54" spans="2:4">
      <c r="B54" s="3"/>
      <c r="D54" s="4"/>
    </row>
    <row r="55" spans="2:4">
      <c r="B55" s="3"/>
      <c r="D55" s="4"/>
    </row>
    <row r="56" spans="2:4">
      <c r="B56" s="3"/>
      <c r="D56" s="4"/>
    </row>
    <row r="57" spans="2:4">
      <c r="B57" s="3"/>
      <c r="D57" s="4"/>
    </row>
    <row r="58" spans="2:4">
      <c r="B58" s="3"/>
      <c r="D58" s="4"/>
    </row>
    <row r="59" spans="2:4">
      <c r="B59" s="3"/>
      <c r="D59" s="4"/>
    </row>
    <row r="60" spans="2:4">
      <c r="B60" s="3"/>
      <c r="D60" s="4"/>
    </row>
    <row r="61" spans="2:4">
      <c r="B61" s="3"/>
      <c r="D61" s="4"/>
    </row>
    <row r="62" spans="2:4">
      <c r="B62" s="3"/>
      <c r="D62" s="4"/>
    </row>
    <row r="63" spans="2:4">
      <c r="B63" s="3"/>
      <c r="D63" s="4"/>
    </row>
    <row r="64" spans="2:4">
      <c r="B64" s="3"/>
      <c r="D64" s="4"/>
    </row>
    <row r="65" spans="2:4">
      <c r="B65" s="3"/>
      <c r="D65" s="4"/>
    </row>
    <row r="66" spans="2:4">
      <c r="B66" s="3"/>
      <c r="D66" s="4"/>
    </row>
    <row r="67" spans="2:4">
      <c r="B67" s="3"/>
      <c r="D67" s="4"/>
    </row>
    <row r="68" spans="2:4">
      <c r="B68" s="3"/>
      <c r="D68" s="4"/>
    </row>
    <row r="69" spans="2:4">
      <c r="B69" s="3"/>
      <c r="D69" s="4"/>
    </row>
    <row r="70" spans="2:4">
      <c r="B70" s="3"/>
      <c r="D70" s="4"/>
    </row>
    <row r="71" spans="2:4">
      <c r="B71" s="3"/>
      <c r="D71" s="4"/>
    </row>
    <row r="72" spans="2:4">
      <c r="B72" s="3"/>
      <c r="D72" s="4"/>
    </row>
    <row r="73" spans="2:4">
      <c r="B73" s="3"/>
      <c r="D73" s="4"/>
    </row>
    <row r="74" spans="2:4">
      <c r="B74" s="3"/>
      <c r="D74" s="4"/>
    </row>
    <row r="75" spans="2:4">
      <c r="B75" s="3"/>
      <c r="D75" s="4"/>
    </row>
  </sheetData>
  <sheetProtection password="CAAD" sheet="1" objects="1" scenarios="1"/>
  <hyperlinks>
    <hyperlink ref="F6" r:id="rId1"/>
    <hyperlink ref="F7" r:id="rId2"/>
    <hyperlink ref="E8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17.xml><?xml version="1.0" encoding="utf-8"?>
<worksheet xmlns="http://schemas.openxmlformats.org/spreadsheetml/2006/main" xmlns:r="http://schemas.openxmlformats.org/officeDocument/2006/relationships">
  <dimension ref="B1:G76"/>
  <sheetViews>
    <sheetView showGridLines="0" workbookViewId="0">
      <selection activeCell="E8" sqref="E8"/>
    </sheetView>
  </sheetViews>
  <sheetFormatPr defaultRowHeight="1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style="55" customWidth="1"/>
  </cols>
  <sheetData>
    <row r="1" spans="2:7" ht="6" customHeight="1" thickBot="1"/>
    <row r="2" spans="2:7">
      <c r="B2" s="5" t="s">
        <v>0</v>
      </c>
      <c r="C2" s="21"/>
      <c r="D2" s="6"/>
      <c r="E2" s="6"/>
      <c r="F2" s="56"/>
      <c r="G2" s="9"/>
    </row>
    <row r="3" spans="2:7">
      <c r="B3" s="8" t="s">
        <v>1</v>
      </c>
      <c r="C3" s="9"/>
      <c r="D3" s="9"/>
      <c r="E3" s="9"/>
      <c r="F3" s="57"/>
      <c r="G3" s="9"/>
    </row>
    <row r="4" spans="2:7" ht="15.75" thickBot="1">
      <c r="B4" s="16" t="str">
        <f>RAZÃO!B4</f>
        <v>Período : 01/10/2025 a 31/10/2025</v>
      </c>
      <c r="C4" s="17"/>
      <c r="D4" s="17"/>
      <c r="E4" s="11"/>
      <c r="F4" s="58"/>
      <c r="G4" s="9"/>
    </row>
    <row r="5" spans="2:7">
      <c r="B5" s="14" t="s">
        <v>5</v>
      </c>
      <c r="C5" s="14" t="s">
        <v>6</v>
      </c>
      <c r="D5" s="14" t="s">
        <v>7</v>
      </c>
      <c r="E5" s="13"/>
      <c r="F5" s="59"/>
    </row>
    <row r="6" spans="2:7" ht="15" customHeight="1">
      <c r="B6" s="31" t="s">
        <v>100</v>
      </c>
      <c r="C6" s="29" t="s">
        <v>101</v>
      </c>
      <c r="D6" s="30">
        <v>3600</v>
      </c>
      <c r="E6" s="22"/>
      <c r="F6" s="43" t="s">
        <v>38</v>
      </c>
    </row>
    <row r="7" spans="2:7" ht="15" customHeight="1">
      <c r="B7" s="31"/>
      <c r="C7" s="29"/>
      <c r="D7" s="30"/>
      <c r="E7" s="22"/>
      <c r="F7" t="s">
        <v>38</v>
      </c>
    </row>
    <row r="8" spans="2:7">
      <c r="B8" s="31"/>
      <c r="C8" s="29"/>
      <c r="D8" s="30">
        <v>0</v>
      </c>
      <c r="E8" s="22" t="s">
        <v>20</v>
      </c>
      <c r="F8" s="53"/>
    </row>
    <row r="9" spans="2:7">
      <c r="B9" s="45"/>
      <c r="C9" s="33"/>
      <c r="D9" s="35"/>
      <c r="E9" s="36"/>
      <c r="F9" s="36"/>
    </row>
    <row r="10" spans="2:7">
      <c r="B10" s="2"/>
      <c r="C10" s="24" t="s">
        <v>36</v>
      </c>
      <c r="D10" s="4">
        <f>SUM(D6:D8)</f>
        <v>3600</v>
      </c>
    </row>
    <row r="11" spans="2:7">
      <c r="B11" s="2"/>
      <c r="D11" s="4"/>
    </row>
    <row r="12" spans="2:7">
      <c r="B12" s="2"/>
      <c r="D12" s="4"/>
    </row>
    <row r="13" spans="2:7">
      <c r="B13" s="2"/>
      <c r="D13" s="4"/>
    </row>
    <row r="14" spans="2:7">
      <c r="B14" s="2"/>
      <c r="D14" s="4"/>
    </row>
    <row r="15" spans="2:7">
      <c r="B15" s="2"/>
      <c r="D15" s="4"/>
    </row>
    <row r="16" spans="2:7">
      <c r="B16" s="2"/>
      <c r="D16" s="4"/>
    </row>
    <row r="17" spans="2:4">
      <c r="B17" s="2"/>
      <c r="D17" s="4"/>
    </row>
    <row r="18" spans="2:4">
      <c r="B18" s="2"/>
      <c r="D18" s="4"/>
    </row>
    <row r="19" spans="2:4">
      <c r="B19" s="2"/>
      <c r="D19" s="4"/>
    </row>
    <row r="20" spans="2:4">
      <c r="B20" s="2"/>
      <c r="D20" s="4"/>
    </row>
    <row r="21" spans="2:4">
      <c r="B21" s="2"/>
      <c r="D21" s="4"/>
    </row>
    <row r="22" spans="2:4">
      <c r="B22" s="2"/>
      <c r="D22" s="4"/>
    </row>
    <row r="23" spans="2:4">
      <c r="B23" s="2"/>
      <c r="D23" s="4"/>
    </row>
    <row r="24" spans="2:4">
      <c r="B24" s="2"/>
      <c r="D24" s="4"/>
    </row>
    <row r="25" spans="2:4">
      <c r="B25" s="2"/>
      <c r="D25" s="4"/>
    </row>
    <row r="26" spans="2:4">
      <c r="B26" s="2"/>
      <c r="D26" s="4"/>
    </row>
    <row r="27" spans="2:4">
      <c r="B27" s="2"/>
      <c r="D27" s="4"/>
    </row>
    <row r="28" spans="2:4">
      <c r="B28" s="2"/>
      <c r="D28" s="4"/>
    </row>
    <row r="29" spans="2:4">
      <c r="B29" s="2"/>
      <c r="D29" s="4"/>
    </row>
    <row r="30" spans="2:4">
      <c r="B30" s="2"/>
      <c r="D30" s="4"/>
    </row>
    <row r="31" spans="2:4">
      <c r="B31" s="2"/>
      <c r="D31" s="4"/>
    </row>
    <row r="32" spans="2:4">
      <c r="B32" s="2"/>
      <c r="D32" s="4"/>
    </row>
    <row r="33" spans="2:4">
      <c r="B33" s="2"/>
      <c r="D33" s="4"/>
    </row>
    <row r="34" spans="2:4">
      <c r="B34" s="2"/>
      <c r="D34" s="4"/>
    </row>
    <row r="35" spans="2:4">
      <c r="B35" s="2"/>
      <c r="D35" s="4"/>
    </row>
    <row r="36" spans="2:4">
      <c r="B36" s="2"/>
      <c r="D36" s="4"/>
    </row>
    <row r="37" spans="2:4">
      <c r="B37" s="2"/>
      <c r="D37" s="4"/>
    </row>
    <row r="38" spans="2:4">
      <c r="B38" s="2"/>
      <c r="D38" s="4"/>
    </row>
    <row r="39" spans="2:4">
      <c r="B39" s="2"/>
      <c r="D39" s="4"/>
    </row>
    <row r="40" spans="2:4">
      <c r="B40" s="2"/>
      <c r="D40" s="4"/>
    </row>
    <row r="41" spans="2:4">
      <c r="B41" s="2"/>
      <c r="D41" s="4"/>
    </row>
    <row r="42" spans="2:4">
      <c r="B42" s="2"/>
      <c r="D42" s="4"/>
    </row>
    <row r="43" spans="2:4">
      <c r="B43" s="2"/>
      <c r="D43" s="4"/>
    </row>
    <row r="44" spans="2:4">
      <c r="B44" s="2"/>
      <c r="D44" s="4"/>
    </row>
    <row r="45" spans="2:4">
      <c r="B45" s="2"/>
      <c r="D45" s="4"/>
    </row>
    <row r="46" spans="2:4">
      <c r="B46" s="2"/>
      <c r="D46" s="4"/>
    </row>
    <row r="47" spans="2:4">
      <c r="B47" s="2"/>
      <c r="D47" s="4"/>
    </row>
    <row r="48" spans="2:4">
      <c r="B48" s="2"/>
      <c r="D48" s="4"/>
    </row>
    <row r="49" spans="2:4">
      <c r="B49" s="2"/>
      <c r="D49" s="4"/>
    </row>
    <row r="50" spans="2:4">
      <c r="B50" s="2"/>
      <c r="D50" s="4"/>
    </row>
    <row r="51" spans="2:4">
      <c r="B51" s="2"/>
      <c r="D51" s="4"/>
    </row>
    <row r="52" spans="2:4">
      <c r="B52" s="3"/>
      <c r="D52" s="4"/>
    </row>
    <row r="53" spans="2:4">
      <c r="B53" s="3"/>
      <c r="D53" s="4"/>
    </row>
    <row r="54" spans="2:4">
      <c r="B54" s="3"/>
      <c r="D54" s="4"/>
    </row>
    <row r="55" spans="2:4">
      <c r="B55" s="3"/>
      <c r="D55" s="4"/>
    </row>
    <row r="56" spans="2:4">
      <c r="B56" s="3"/>
      <c r="D56" s="4"/>
    </row>
    <row r="57" spans="2:4">
      <c r="B57" s="3"/>
      <c r="D57" s="4"/>
    </row>
    <row r="58" spans="2:4">
      <c r="B58" s="3"/>
      <c r="D58" s="4"/>
    </row>
    <row r="59" spans="2:4">
      <c r="B59" s="3"/>
      <c r="D59" s="4"/>
    </row>
    <row r="60" spans="2:4">
      <c r="B60" s="3"/>
      <c r="D60" s="4"/>
    </row>
    <row r="61" spans="2:4">
      <c r="B61" s="3"/>
      <c r="D61" s="4"/>
    </row>
    <row r="62" spans="2:4">
      <c r="B62" s="3"/>
      <c r="D62" s="4"/>
    </row>
    <row r="63" spans="2:4">
      <c r="B63" s="3"/>
      <c r="D63" s="4"/>
    </row>
    <row r="64" spans="2:4">
      <c r="B64" s="3"/>
      <c r="D64" s="4"/>
    </row>
    <row r="65" spans="2:4">
      <c r="B65" s="3"/>
      <c r="D65" s="4"/>
    </row>
    <row r="66" spans="2:4">
      <c r="B66" s="3"/>
      <c r="D66" s="4"/>
    </row>
    <row r="67" spans="2:4">
      <c r="B67" s="3"/>
      <c r="D67" s="4"/>
    </row>
    <row r="68" spans="2:4">
      <c r="B68" s="3"/>
      <c r="D68" s="4"/>
    </row>
    <row r="69" spans="2:4">
      <c r="B69" s="3"/>
      <c r="D69" s="4"/>
    </row>
    <row r="70" spans="2:4">
      <c r="B70" s="3"/>
      <c r="D70" s="4"/>
    </row>
    <row r="71" spans="2:4">
      <c r="B71" s="3"/>
      <c r="D71" s="4"/>
    </row>
    <row r="72" spans="2:4">
      <c r="B72" s="3"/>
      <c r="D72" s="4"/>
    </row>
    <row r="73" spans="2:4">
      <c r="B73" s="3"/>
      <c r="D73" s="4"/>
    </row>
    <row r="74" spans="2:4">
      <c r="B74" s="3"/>
      <c r="D74" s="4"/>
    </row>
    <row r="75" spans="2:4">
      <c r="B75" s="3"/>
      <c r="D75" s="4"/>
    </row>
    <row r="76" spans="2:4">
      <c r="B76" s="3"/>
      <c r="D76" s="4"/>
    </row>
  </sheetData>
  <sheetProtection password="CAAD" sheet="1" objects="1" scenarios="1"/>
  <hyperlinks>
    <hyperlink ref="E8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8.xml><?xml version="1.0" encoding="utf-8"?>
<worksheet xmlns="http://schemas.openxmlformats.org/spreadsheetml/2006/main" xmlns:r="http://schemas.openxmlformats.org/officeDocument/2006/relationships">
  <dimension ref="B1:G76"/>
  <sheetViews>
    <sheetView showGridLines="0" workbookViewId="0">
      <selection activeCell="E8" sqref="E8"/>
    </sheetView>
  </sheetViews>
  <sheetFormatPr defaultRowHeight="1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style="55" customWidth="1"/>
  </cols>
  <sheetData>
    <row r="1" spans="2:7" ht="6" customHeight="1" thickBot="1"/>
    <row r="2" spans="2:7">
      <c r="B2" s="5" t="s">
        <v>0</v>
      </c>
      <c r="C2" s="21"/>
      <c r="D2" s="6"/>
      <c r="E2" s="6"/>
      <c r="F2" s="56"/>
      <c r="G2" s="9"/>
    </row>
    <row r="3" spans="2:7">
      <c r="B3" s="8" t="s">
        <v>1</v>
      </c>
      <c r="C3" s="9"/>
      <c r="D3" s="9"/>
      <c r="E3" s="9"/>
      <c r="F3" s="57"/>
      <c r="G3" s="9"/>
    </row>
    <row r="4" spans="2:7" ht="15.75" thickBot="1">
      <c r="B4" s="16" t="str">
        <f>RAZÃO!B4</f>
        <v>Período : 01/10/2025 a 31/10/2025</v>
      </c>
      <c r="C4" s="17"/>
      <c r="D4" s="17"/>
      <c r="E4" s="11"/>
      <c r="F4" s="58"/>
      <c r="G4" s="9"/>
    </row>
    <row r="5" spans="2:7">
      <c r="B5" s="14" t="s">
        <v>5</v>
      </c>
      <c r="C5" s="14" t="s">
        <v>6</v>
      </c>
      <c r="D5" s="14" t="s">
        <v>7</v>
      </c>
      <c r="E5" s="13"/>
      <c r="F5" s="59"/>
    </row>
    <row r="6" spans="2:7" ht="15" customHeight="1">
      <c r="B6" s="31" t="s">
        <v>126</v>
      </c>
      <c r="C6" s="29" t="s">
        <v>127</v>
      </c>
      <c r="D6" s="30">
        <v>32.5</v>
      </c>
      <c r="E6" s="22"/>
      <c r="F6" s="43" t="s">
        <v>38</v>
      </c>
    </row>
    <row r="7" spans="2:7" ht="15" customHeight="1">
      <c r="B7" s="31" t="s">
        <v>128</v>
      </c>
      <c r="C7" s="29" t="s">
        <v>129</v>
      </c>
      <c r="D7" s="30">
        <v>5</v>
      </c>
      <c r="E7" s="22"/>
      <c r="F7" s="43" t="s">
        <v>38</v>
      </c>
    </row>
    <row r="8" spans="2:7">
      <c r="B8" s="31" t="s">
        <v>130</v>
      </c>
      <c r="C8" s="29" t="s">
        <v>131</v>
      </c>
      <c r="D8" s="30">
        <v>7.5</v>
      </c>
      <c r="E8" s="22" t="s">
        <v>20</v>
      </c>
      <c r="F8" s="43" t="s">
        <v>38</v>
      </c>
    </row>
    <row r="9" spans="2:7">
      <c r="B9" s="45"/>
      <c r="C9" s="33"/>
      <c r="D9" s="35"/>
      <c r="E9" s="36"/>
      <c r="F9" s="36"/>
    </row>
    <row r="10" spans="2:7">
      <c r="B10" s="2"/>
      <c r="C10" s="24" t="s">
        <v>36</v>
      </c>
      <c r="D10" s="4">
        <f>SUM(D6:D8)</f>
        <v>45</v>
      </c>
    </row>
    <row r="11" spans="2:7">
      <c r="B11" s="2"/>
      <c r="D11" s="4"/>
    </row>
    <row r="12" spans="2:7">
      <c r="B12" s="2"/>
      <c r="D12" s="4"/>
    </row>
    <row r="13" spans="2:7">
      <c r="B13" s="2"/>
      <c r="D13" s="4"/>
    </row>
    <row r="14" spans="2:7">
      <c r="B14" s="2"/>
      <c r="D14" s="4"/>
    </row>
    <row r="15" spans="2:7">
      <c r="B15" s="2"/>
      <c r="D15" s="4"/>
    </row>
    <row r="16" spans="2:7">
      <c r="B16" s="2"/>
      <c r="D16" s="4"/>
    </row>
    <row r="17" spans="2:4">
      <c r="B17" s="2"/>
      <c r="D17" s="4"/>
    </row>
    <row r="18" spans="2:4">
      <c r="B18" s="2"/>
      <c r="D18" s="4"/>
    </row>
    <row r="19" spans="2:4">
      <c r="B19" s="2"/>
      <c r="D19" s="4"/>
    </row>
    <row r="20" spans="2:4">
      <c r="B20" s="2"/>
      <c r="D20" s="4"/>
    </row>
    <row r="21" spans="2:4">
      <c r="B21" s="2"/>
      <c r="D21" s="4"/>
    </row>
    <row r="22" spans="2:4">
      <c r="B22" s="2"/>
      <c r="D22" s="4"/>
    </row>
    <row r="23" spans="2:4">
      <c r="B23" s="2"/>
      <c r="D23" s="4"/>
    </row>
    <row r="24" spans="2:4">
      <c r="B24" s="2"/>
      <c r="D24" s="4"/>
    </row>
    <row r="25" spans="2:4">
      <c r="B25" s="2"/>
      <c r="D25" s="4"/>
    </row>
    <row r="26" spans="2:4">
      <c r="B26" s="2"/>
      <c r="D26" s="4"/>
    </row>
    <row r="27" spans="2:4">
      <c r="B27" s="2"/>
      <c r="D27" s="4"/>
    </row>
    <row r="28" spans="2:4">
      <c r="B28" s="2"/>
      <c r="D28" s="4"/>
    </row>
    <row r="29" spans="2:4">
      <c r="B29" s="2"/>
      <c r="D29" s="4"/>
    </row>
    <row r="30" spans="2:4">
      <c r="B30" s="2"/>
      <c r="D30" s="4"/>
    </row>
    <row r="31" spans="2:4">
      <c r="B31" s="2"/>
      <c r="D31" s="4"/>
    </row>
    <row r="32" spans="2:4">
      <c r="B32" s="2"/>
      <c r="D32" s="4"/>
    </row>
    <row r="33" spans="2:4">
      <c r="B33" s="2"/>
      <c r="D33" s="4"/>
    </row>
    <row r="34" spans="2:4">
      <c r="B34" s="2"/>
      <c r="D34" s="4"/>
    </row>
    <row r="35" spans="2:4">
      <c r="B35" s="2"/>
      <c r="D35" s="4"/>
    </row>
    <row r="36" spans="2:4">
      <c r="B36" s="2"/>
      <c r="D36" s="4"/>
    </row>
    <row r="37" spans="2:4">
      <c r="B37" s="2"/>
      <c r="D37" s="4"/>
    </row>
    <row r="38" spans="2:4">
      <c r="B38" s="2"/>
      <c r="D38" s="4"/>
    </row>
    <row r="39" spans="2:4">
      <c r="B39" s="2"/>
      <c r="D39" s="4"/>
    </row>
    <row r="40" spans="2:4">
      <c r="B40" s="2"/>
      <c r="D40" s="4"/>
    </row>
    <row r="41" spans="2:4">
      <c r="B41" s="2"/>
      <c r="D41" s="4"/>
    </row>
    <row r="42" spans="2:4">
      <c r="B42" s="2"/>
      <c r="D42" s="4"/>
    </row>
    <row r="43" spans="2:4">
      <c r="B43" s="2"/>
      <c r="D43" s="4"/>
    </row>
    <row r="44" spans="2:4">
      <c r="B44" s="2"/>
      <c r="D44" s="4"/>
    </row>
    <row r="45" spans="2:4">
      <c r="B45" s="2"/>
      <c r="D45" s="4"/>
    </row>
    <row r="46" spans="2:4">
      <c r="B46" s="2"/>
      <c r="D46" s="4"/>
    </row>
    <row r="47" spans="2:4">
      <c r="B47" s="2"/>
      <c r="D47" s="4"/>
    </row>
    <row r="48" spans="2:4">
      <c r="B48" s="2"/>
      <c r="D48" s="4"/>
    </row>
    <row r="49" spans="2:4">
      <c r="B49" s="2"/>
      <c r="D49" s="4"/>
    </row>
    <row r="50" spans="2:4">
      <c r="B50" s="2"/>
      <c r="D50" s="4"/>
    </row>
    <row r="51" spans="2:4">
      <c r="B51" s="2"/>
      <c r="D51" s="4"/>
    </row>
    <row r="52" spans="2:4">
      <c r="B52" s="3"/>
      <c r="D52" s="4"/>
    </row>
    <row r="53" spans="2:4">
      <c r="B53" s="3"/>
      <c r="D53" s="4"/>
    </row>
    <row r="54" spans="2:4">
      <c r="B54" s="3"/>
      <c r="D54" s="4"/>
    </row>
    <row r="55" spans="2:4">
      <c r="B55" s="3"/>
      <c r="D55" s="4"/>
    </row>
    <row r="56" spans="2:4">
      <c r="B56" s="3"/>
      <c r="D56" s="4"/>
    </row>
    <row r="57" spans="2:4">
      <c r="B57" s="3"/>
      <c r="D57" s="4"/>
    </row>
    <row r="58" spans="2:4">
      <c r="B58" s="3"/>
      <c r="D58" s="4"/>
    </row>
    <row r="59" spans="2:4">
      <c r="B59" s="3"/>
      <c r="D59" s="4"/>
    </row>
    <row r="60" spans="2:4">
      <c r="B60" s="3"/>
      <c r="D60" s="4"/>
    </row>
    <row r="61" spans="2:4">
      <c r="B61" s="3"/>
      <c r="D61" s="4"/>
    </row>
    <row r="62" spans="2:4">
      <c r="B62" s="3"/>
      <c r="D62" s="4"/>
    </row>
    <row r="63" spans="2:4">
      <c r="B63" s="3"/>
      <c r="D63" s="4"/>
    </row>
    <row r="64" spans="2:4">
      <c r="B64" s="3"/>
      <c r="D64" s="4"/>
    </row>
    <row r="65" spans="2:4">
      <c r="B65" s="3"/>
      <c r="D65" s="4"/>
    </row>
    <row r="66" spans="2:4">
      <c r="B66" s="3"/>
      <c r="D66" s="4"/>
    </row>
    <row r="67" spans="2:4">
      <c r="B67" s="3"/>
      <c r="D67" s="4"/>
    </row>
    <row r="68" spans="2:4">
      <c r="B68" s="3"/>
      <c r="D68" s="4"/>
    </row>
    <row r="69" spans="2:4">
      <c r="B69" s="3"/>
      <c r="D69" s="4"/>
    </row>
    <row r="70" spans="2:4">
      <c r="B70" s="3"/>
      <c r="D70" s="4"/>
    </row>
    <row r="71" spans="2:4">
      <c r="B71" s="3"/>
      <c r="D71" s="4"/>
    </row>
    <row r="72" spans="2:4">
      <c r="B72" s="3"/>
      <c r="D72" s="4"/>
    </row>
    <row r="73" spans="2:4">
      <c r="B73" s="3"/>
      <c r="D73" s="4"/>
    </row>
    <row r="74" spans="2:4">
      <c r="B74" s="3"/>
      <c r="D74" s="4"/>
    </row>
    <row r="75" spans="2:4">
      <c r="B75" s="3"/>
      <c r="D75" s="4"/>
    </row>
    <row r="76" spans="2:4">
      <c r="B76" s="3"/>
      <c r="D76" s="4"/>
    </row>
  </sheetData>
  <sheetProtection password="CAAD" sheet="1" objects="1" scenarios="1"/>
  <hyperlinks>
    <hyperlink ref="E8" location="Razão!A1" display="retorna"/>
    <hyperlink ref="F6" r:id="rId1"/>
    <hyperlink ref="F7" r:id="rId2"/>
    <hyperlink ref="F8" r:id="rId3"/>
  </hyperlinks>
  <pageMargins left="0.511811024" right="0.511811024" top="0.78740157499999996" bottom="0.78740157499999996" header="0.31496062000000002" footer="0.31496062000000002"/>
  <pageSetup paperSize="9" orientation="portrait" r:id="rId4"/>
</worksheet>
</file>

<file path=xl/worksheets/sheet19.xml><?xml version="1.0" encoding="utf-8"?>
<worksheet xmlns="http://schemas.openxmlformats.org/spreadsheetml/2006/main" xmlns:r="http://schemas.openxmlformats.org/officeDocument/2006/relationships">
  <dimension ref="B1:G74"/>
  <sheetViews>
    <sheetView showGridLines="0" workbookViewId="0">
      <selection activeCell="E7" sqref="E7"/>
    </sheetView>
  </sheetViews>
  <sheetFormatPr defaultRowHeight="1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/>
    <row r="2" spans="2:7">
      <c r="B2" s="5" t="s">
        <v>0</v>
      </c>
      <c r="C2" s="21"/>
      <c r="D2" s="6"/>
      <c r="E2" s="6"/>
      <c r="F2" s="7"/>
      <c r="G2" s="9"/>
    </row>
    <row r="3" spans="2:7">
      <c r="B3" s="8" t="s">
        <v>1</v>
      </c>
      <c r="C3" s="9"/>
      <c r="D3" s="9"/>
      <c r="E3" s="9"/>
      <c r="F3" s="10"/>
      <c r="G3" s="9"/>
    </row>
    <row r="4" spans="2:7" ht="15.75" thickBot="1">
      <c r="B4" s="16" t="str">
        <f>RAZÃO!B4</f>
        <v>Período : 01/10/2025 a 31/10/2025</v>
      </c>
      <c r="C4" s="17"/>
      <c r="D4" s="17"/>
      <c r="E4" s="11"/>
      <c r="F4" s="12"/>
      <c r="G4" s="9"/>
    </row>
    <row r="5" spans="2:7">
      <c r="B5" s="14" t="s">
        <v>5</v>
      </c>
      <c r="C5" s="14" t="s">
        <v>6</v>
      </c>
      <c r="D5" s="14" t="s">
        <v>7</v>
      </c>
      <c r="E5" s="13"/>
      <c r="F5" s="13"/>
    </row>
    <row r="6" spans="2:7" ht="15" customHeight="1">
      <c r="B6" s="31"/>
      <c r="C6" s="29"/>
      <c r="D6" s="30"/>
      <c r="E6" s="22"/>
      <c r="F6" t="s">
        <v>38</v>
      </c>
    </row>
    <row r="7" spans="2:7">
      <c r="B7" s="34"/>
      <c r="C7" s="33"/>
      <c r="D7" s="35"/>
      <c r="E7" s="22" t="s">
        <v>20</v>
      </c>
      <c r="F7" s="36"/>
    </row>
    <row r="8" spans="2:7">
      <c r="B8" s="2"/>
      <c r="C8" s="24" t="s">
        <v>36</v>
      </c>
      <c r="D8" s="4">
        <f>SUM(D6:D7)</f>
        <v>0</v>
      </c>
    </row>
    <row r="9" spans="2:7">
      <c r="B9" s="2"/>
      <c r="D9" s="4"/>
    </row>
    <row r="10" spans="2:7">
      <c r="B10" s="2"/>
      <c r="D10" s="4"/>
    </row>
    <row r="11" spans="2:7">
      <c r="B11" s="2"/>
      <c r="D11" s="4"/>
    </row>
    <row r="12" spans="2:7">
      <c r="B12" s="2"/>
      <c r="D12" s="4"/>
    </row>
    <row r="13" spans="2:7">
      <c r="B13" s="2"/>
      <c r="D13" s="4"/>
    </row>
    <row r="14" spans="2:7">
      <c r="B14" s="2"/>
      <c r="D14" s="4"/>
    </row>
    <row r="15" spans="2:7">
      <c r="B15" s="2"/>
      <c r="D15" s="4"/>
    </row>
    <row r="16" spans="2:7">
      <c r="B16" s="2"/>
      <c r="D16" s="4"/>
    </row>
    <row r="17" spans="2:4">
      <c r="B17" s="2"/>
      <c r="D17" s="4"/>
    </row>
    <row r="18" spans="2:4">
      <c r="B18" s="2"/>
      <c r="D18" s="4"/>
    </row>
    <row r="19" spans="2:4">
      <c r="B19" s="2"/>
      <c r="D19" s="4"/>
    </row>
    <row r="20" spans="2:4">
      <c r="B20" s="2"/>
      <c r="D20" s="4"/>
    </row>
    <row r="21" spans="2:4">
      <c r="B21" s="2"/>
      <c r="D21" s="4"/>
    </row>
    <row r="22" spans="2:4">
      <c r="B22" s="2"/>
      <c r="D22" s="4"/>
    </row>
    <row r="23" spans="2:4">
      <c r="B23" s="2"/>
      <c r="D23" s="4"/>
    </row>
    <row r="24" spans="2:4">
      <c r="B24" s="2"/>
      <c r="D24" s="4"/>
    </row>
    <row r="25" spans="2:4">
      <c r="B25" s="2"/>
      <c r="D25" s="4"/>
    </row>
    <row r="26" spans="2:4">
      <c r="B26" s="2"/>
      <c r="D26" s="4"/>
    </row>
    <row r="27" spans="2:4">
      <c r="B27" s="2"/>
      <c r="D27" s="4"/>
    </row>
    <row r="28" spans="2:4">
      <c r="B28" s="2"/>
      <c r="D28" s="4"/>
    </row>
    <row r="29" spans="2:4">
      <c r="B29" s="2"/>
      <c r="D29" s="4"/>
    </row>
    <row r="30" spans="2:4">
      <c r="B30" s="2"/>
      <c r="D30" s="4"/>
    </row>
    <row r="31" spans="2:4">
      <c r="B31" s="2"/>
      <c r="D31" s="4"/>
    </row>
    <row r="32" spans="2:4">
      <c r="B32" s="2"/>
      <c r="D32" s="4"/>
    </row>
    <row r="33" spans="2:4">
      <c r="B33" s="2"/>
      <c r="D33" s="4"/>
    </row>
    <row r="34" spans="2:4">
      <c r="B34" s="2"/>
      <c r="D34" s="4"/>
    </row>
    <row r="35" spans="2:4">
      <c r="B35" s="2"/>
      <c r="D35" s="4"/>
    </row>
    <row r="36" spans="2:4">
      <c r="B36" s="2"/>
      <c r="D36" s="4"/>
    </row>
    <row r="37" spans="2:4">
      <c r="B37" s="2"/>
      <c r="D37" s="4"/>
    </row>
    <row r="38" spans="2:4">
      <c r="B38" s="2"/>
      <c r="D38" s="4"/>
    </row>
    <row r="39" spans="2:4">
      <c r="B39" s="2"/>
      <c r="D39" s="4"/>
    </row>
    <row r="40" spans="2:4">
      <c r="B40" s="2"/>
      <c r="D40" s="4"/>
    </row>
    <row r="41" spans="2:4">
      <c r="B41" s="2"/>
      <c r="D41" s="4"/>
    </row>
    <row r="42" spans="2:4">
      <c r="B42" s="2"/>
      <c r="D42" s="4"/>
    </row>
    <row r="43" spans="2:4">
      <c r="B43" s="2"/>
      <c r="D43" s="4"/>
    </row>
    <row r="44" spans="2:4">
      <c r="B44" s="2"/>
      <c r="D44" s="4"/>
    </row>
    <row r="45" spans="2:4">
      <c r="B45" s="2"/>
      <c r="D45" s="4"/>
    </row>
    <row r="46" spans="2:4">
      <c r="B46" s="2"/>
      <c r="D46" s="4"/>
    </row>
    <row r="47" spans="2:4">
      <c r="B47" s="2"/>
      <c r="D47" s="4"/>
    </row>
    <row r="48" spans="2:4">
      <c r="B48" s="2"/>
      <c r="D48" s="4"/>
    </row>
    <row r="49" spans="2:4">
      <c r="B49" s="2"/>
      <c r="D49" s="4"/>
    </row>
    <row r="50" spans="2:4">
      <c r="B50" s="3"/>
      <c r="D50" s="4"/>
    </row>
    <row r="51" spans="2:4">
      <c r="B51" s="3"/>
      <c r="D51" s="4"/>
    </row>
    <row r="52" spans="2:4">
      <c r="B52" s="3"/>
      <c r="D52" s="4"/>
    </row>
    <row r="53" spans="2:4">
      <c r="B53" s="3"/>
      <c r="D53" s="4"/>
    </row>
    <row r="54" spans="2:4">
      <c r="B54" s="3"/>
      <c r="D54" s="4"/>
    </row>
    <row r="55" spans="2:4">
      <c r="B55" s="3"/>
      <c r="D55" s="4"/>
    </row>
    <row r="56" spans="2:4">
      <c r="B56" s="3"/>
      <c r="D56" s="4"/>
    </row>
    <row r="57" spans="2:4">
      <c r="B57" s="3"/>
      <c r="D57" s="4"/>
    </row>
    <row r="58" spans="2:4">
      <c r="B58" s="3"/>
      <c r="D58" s="4"/>
    </row>
    <row r="59" spans="2:4">
      <c r="B59" s="3"/>
      <c r="D59" s="4"/>
    </row>
    <row r="60" spans="2:4">
      <c r="B60" s="3"/>
      <c r="D60" s="4"/>
    </row>
    <row r="61" spans="2:4">
      <c r="B61" s="3"/>
      <c r="D61" s="4"/>
    </row>
    <row r="62" spans="2:4">
      <c r="B62" s="3"/>
      <c r="D62" s="4"/>
    </row>
    <row r="63" spans="2:4">
      <c r="B63" s="3"/>
      <c r="D63" s="4"/>
    </row>
    <row r="64" spans="2:4">
      <c r="B64" s="3"/>
      <c r="D64" s="4"/>
    </row>
    <row r="65" spans="2:4">
      <c r="B65" s="3"/>
      <c r="D65" s="4"/>
    </row>
    <row r="66" spans="2:4">
      <c r="B66" s="3"/>
      <c r="D66" s="4"/>
    </row>
    <row r="67" spans="2:4">
      <c r="B67" s="3"/>
      <c r="D67" s="4"/>
    </row>
    <row r="68" spans="2:4">
      <c r="B68" s="3"/>
      <c r="D68" s="4"/>
    </row>
    <row r="69" spans="2:4">
      <c r="B69" s="3"/>
      <c r="D69" s="4"/>
    </row>
    <row r="70" spans="2:4">
      <c r="B70" s="3"/>
      <c r="D70" s="4"/>
    </row>
    <row r="71" spans="2:4">
      <c r="B71" s="3"/>
      <c r="D71" s="4"/>
    </row>
    <row r="72" spans="2:4">
      <c r="B72" s="3"/>
      <c r="D72" s="4"/>
    </row>
    <row r="73" spans="2:4">
      <c r="B73" s="3"/>
      <c r="D73" s="4"/>
    </row>
    <row r="74" spans="2:4">
      <c r="B74" s="3"/>
      <c r="D74" s="4"/>
    </row>
  </sheetData>
  <sheetProtection password="CAAD" sheet="1" objects="1" scenarios="1"/>
  <hyperlinks>
    <hyperlink ref="E7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>
  <dimension ref="B1:G76"/>
  <sheetViews>
    <sheetView showGridLines="0" workbookViewId="0">
      <selection activeCell="E8" sqref="E8"/>
    </sheetView>
  </sheetViews>
  <sheetFormatPr defaultRowHeight="1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style="55" customWidth="1"/>
  </cols>
  <sheetData>
    <row r="1" spans="2:7" ht="6" customHeight="1" thickBot="1"/>
    <row r="2" spans="2:7">
      <c r="B2" s="5" t="s">
        <v>0</v>
      </c>
      <c r="C2" s="21"/>
      <c r="D2" s="6"/>
      <c r="E2" s="6"/>
      <c r="F2" s="56"/>
      <c r="G2" s="9"/>
    </row>
    <row r="3" spans="2:7">
      <c r="B3" s="8" t="s">
        <v>1</v>
      </c>
      <c r="C3" s="9"/>
      <c r="D3" s="9"/>
      <c r="E3" s="9"/>
      <c r="F3" s="57"/>
      <c r="G3" s="9"/>
    </row>
    <row r="4" spans="2:7" ht="15.75" thickBot="1">
      <c r="B4" s="16" t="str">
        <f>RAZÃO!B4</f>
        <v>Período : 01/10/2025 a 31/10/2025</v>
      </c>
      <c r="C4" s="17"/>
      <c r="D4" s="17"/>
      <c r="E4" s="11"/>
      <c r="F4" s="58"/>
      <c r="G4" s="9"/>
    </row>
    <row r="5" spans="2:7">
      <c r="B5" s="14" t="s">
        <v>5</v>
      </c>
      <c r="C5" s="14" t="s">
        <v>6</v>
      </c>
      <c r="D5" s="14" t="s">
        <v>7</v>
      </c>
      <c r="E5" s="13"/>
      <c r="F5" s="59"/>
    </row>
    <row r="6" spans="2:7" ht="15" customHeight="1">
      <c r="B6" s="31" t="s">
        <v>78</v>
      </c>
      <c r="C6" s="29" t="s">
        <v>132</v>
      </c>
      <c r="D6" s="30">
        <v>260.60000000000002</v>
      </c>
      <c r="E6" s="22"/>
      <c r="F6" s="67" t="s">
        <v>38</v>
      </c>
    </row>
    <row r="7" spans="2:7" ht="15" customHeight="1">
      <c r="B7" s="31"/>
      <c r="C7" s="29"/>
      <c r="D7" s="30"/>
      <c r="E7" s="22"/>
      <c r="F7" t="s">
        <v>38</v>
      </c>
    </row>
    <row r="8" spans="2:7" ht="15" customHeight="1">
      <c r="B8" s="31"/>
      <c r="C8" s="29"/>
      <c r="D8" s="30"/>
      <c r="E8" s="22" t="s">
        <v>20</v>
      </c>
      <c r="F8" t="s">
        <v>38</v>
      </c>
    </row>
    <row r="9" spans="2:7">
      <c r="B9" s="34"/>
      <c r="C9" s="33"/>
      <c r="D9" s="35"/>
      <c r="E9" s="36"/>
      <c r="F9" s="36"/>
    </row>
    <row r="10" spans="2:7">
      <c r="B10" s="2"/>
      <c r="C10" s="24" t="s">
        <v>36</v>
      </c>
      <c r="D10" s="4">
        <v>260.60000000000002</v>
      </c>
    </row>
    <row r="11" spans="2:7">
      <c r="B11" s="2"/>
      <c r="D11" s="4"/>
    </row>
    <row r="12" spans="2:7">
      <c r="B12" s="2"/>
      <c r="D12" s="4"/>
    </row>
    <row r="13" spans="2:7">
      <c r="B13" s="2"/>
      <c r="D13" s="4"/>
    </row>
    <row r="14" spans="2:7">
      <c r="B14" s="2"/>
      <c r="D14" s="4"/>
    </row>
    <row r="15" spans="2:7">
      <c r="B15" s="2"/>
      <c r="D15" s="4"/>
    </row>
    <row r="16" spans="2:7">
      <c r="B16" s="2"/>
      <c r="D16" s="4"/>
    </row>
    <row r="17" spans="2:4">
      <c r="B17" s="2"/>
      <c r="D17" s="4"/>
    </row>
    <row r="18" spans="2:4">
      <c r="B18" s="2"/>
      <c r="D18" s="4"/>
    </row>
    <row r="19" spans="2:4">
      <c r="B19" s="2"/>
      <c r="D19" s="4"/>
    </row>
    <row r="20" spans="2:4">
      <c r="B20" s="2"/>
      <c r="D20" s="4"/>
    </row>
    <row r="21" spans="2:4">
      <c r="B21" s="2"/>
      <c r="D21" s="4"/>
    </row>
    <row r="22" spans="2:4">
      <c r="B22" s="2"/>
      <c r="D22" s="4"/>
    </row>
    <row r="23" spans="2:4">
      <c r="B23" s="2"/>
      <c r="D23" s="4"/>
    </row>
    <row r="24" spans="2:4">
      <c r="B24" s="2"/>
      <c r="D24" s="4"/>
    </row>
    <row r="25" spans="2:4">
      <c r="B25" s="2"/>
      <c r="D25" s="4"/>
    </row>
    <row r="26" spans="2:4">
      <c r="B26" s="2"/>
      <c r="D26" s="4"/>
    </row>
    <row r="27" spans="2:4">
      <c r="B27" s="2"/>
      <c r="D27" s="4"/>
    </row>
    <row r="28" spans="2:4">
      <c r="B28" s="2"/>
      <c r="D28" s="4"/>
    </row>
    <row r="29" spans="2:4">
      <c r="B29" s="2"/>
      <c r="D29" s="4"/>
    </row>
    <row r="30" spans="2:4">
      <c r="B30" s="2"/>
      <c r="D30" s="4"/>
    </row>
    <row r="31" spans="2:4">
      <c r="B31" s="2"/>
      <c r="D31" s="4"/>
    </row>
    <row r="32" spans="2:4">
      <c r="B32" s="2"/>
      <c r="D32" s="4"/>
    </row>
    <row r="33" spans="2:4">
      <c r="B33" s="2"/>
      <c r="D33" s="4"/>
    </row>
    <row r="34" spans="2:4">
      <c r="B34" s="2"/>
      <c r="D34" s="4"/>
    </row>
    <row r="35" spans="2:4">
      <c r="B35" s="2"/>
      <c r="D35" s="4"/>
    </row>
    <row r="36" spans="2:4">
      <c r="B36" s="2"/>
      <c r="D36" s="4"/>
    </row>
    <row r="37" spans="2:4">
      <c r="B37" s="2"/>
      <c r="D37" s="4"/>
    </row>
    <row r="38" spans="2:4">
      <c r="B38" s="2"/>
      <c r="D38" s="4"/>
    </row>
    <row r="39" spans="2:4">
      <c r="B39" s="2"/>
      <c r="D39" s="4"/>
    </row>
    <row r="40" spans="2:4">
      <c r="B40" s="2"/>
      <c r="D40" s="4"/>
    </row>
    <row r="41" spans="2:4">
      <c r="B41" s="2"/>
      <c r="D41" s="4"/>
    </row>
    <row r="42" spans="2:4">
      <c r="B42" s="2"/>
      <c r="D42" s="4"/>
    </row>
    <row r="43" spans="2:4">
      <c r="B43" s="2"/>
      <c r="D43" s="4"/>
    </row>
    <row r="44" spans="2:4">
      <c r="B44" s="2"/>
      <c r="D44" s="4"/>
    </row>
    <row r="45" spans="2:4">
      <c r="B45" s="2"/>
      <c r="D45" s="4"/>
    </row>
    <row r="46" spans="2:4">
      <c r="B46" s="2"/>
      <c r="D46" s="4"/>
    </row>
    <row r="47" spans="2:4">
      <c r="B47" s="2"/>
      <c r="D47" s="4"/>
    </row>
    <row r="48" spans="2:4">
      <c r="B48" s="2"/>
      <c r="D48" s="4"/>
    </row>
    <row r="49" spans="2:4">
      <c r="B49" s="2"/>
      <c r="D49" s="4"/>
    </row>
    <row r="50" spans="2:4">
      <c r="B50" s="2"/>
      <c r="D50" s="4"/>
    </row>
    <row r="51" spans="2:4">
      <c r="B51" s="2"/>
      <c r="D51" s="4"/>
    </row>
    <row r="52" spans="2:4">
      <c r="B52" s="3"/>
      <c r="D52" s="4"/>
    </row>
    <row r="53" spans="2:4">
      <c r="B53" s="3"/>
      <c r="D53" s="4"/>
    </row>
    <row r="54" spans="2:4">
      <c r="B54" s="3"/>
      <c r="D54" s="4"/>
    </row>
    <row r="55" spans="2:4">
      <c r="B55" s="3"/>
      <c r="D55" s="4"/>
    </row>
    <row r="56" spans="2:4">
      <c r="B56" s="3"/>
      <c r="D56" s="4"/>
    </row>
    <row r="57" spans="2:4">
      <c r="B57" s="3"/>
      <c r="D57" s="4"/>
    </row>
    <row r="58" spans="2:4">
      <c r="B58" s="3"/>
      <c r="D58" s="4"/>
    </row>
    <row r="59" spans="2:4">
      <c r="B59" s="3"/>
      <c r="D59" s="4"/>
    </row>
    <row r="60" spans="2:4">
      <c r="B60" s="3"/>
      <c r="D60" s="4"/>
    </row>
    <row r="61" spans="2:4">
      <c r="B61" s="3"/>
      <c r="D61" s="4"/>
    </row>
    <row r="62" spans="2:4">
      <c r="B62" s="3"/>
      <c r="D62" s="4"/>
    </row>
    <row r="63" spans="2:4">
      <c r="B63" s="3"/>
      <c r="D63" s="4"/>
    </row>
    <row r="64" spans="2:4">
      <c r="B64" s="3"/>
      <c r="D64" s="4"/>
    </row>
    <row r="65" spans="2:4">
      <c r="B65" s="3"/>
      <c r="D65" s="4"/>
    </row>
    <row r="66" spans="2:4">
      <c r="B66" s="3"/>
      <c r="D66" s="4"/>
    </row>
    <row r="67" spans="2:4">
      <c r="B67" s="3"/>
      <c r="D67" s="4"/>
    </row>
    <row r="68" spans="2:4">
      <c r="B68" s="3"/>
      <c r="D68" s="4"/>
    </row>
    <row r="69" spans="2:4">
      <c r="B69" s="3"/>
      <c r="D69" s="4"/>
    </row>
    <row r="70" spans="2:4">
      <c r="B70" s="3"/>
      <c r="D70" s="4"/>
    </row>
    <row r="71" spans="2:4">
      <c r="B71" s="3"/>
      <c r="D71" s="4"/>
    </row>
    <row r="72" spans="2:4">
      <c r="B72" s="3"/>
      <c r="D72" s="4"/>
    </row>
    <row r="73" spans="2:4">
      <c r="B73" s="3"/>
      <c r="D73" s="4"/>
    </row>
    <row r="74" spans="2:4">
      <c r="B74" s="3"/>
      <c r="D74" s="4"/>
    </row>
    <row r="75" spans="2:4">
      <c r="B75" s="3"/>
      <c r="D75" s="4"/>
    </row>
    <row r="76" spans="2:4">
      <c r="B76" s="3"/>
      <c r="D76" s="4"/>
    </row>
  </sheetData>
  <sheetProtection password="CAAD" sheet="1" objects="1" scenarios="1"/>
  <hyperlinks>
    <hyperlink ref="E8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21.xml><?xml version="1.0" encoding="utf-8"?>
<worksheet xmlns="http://schemas.openxmlformats.org/spreadsheetml/2006/main" xmlns:r="http://schemas.openxmlformats.org/officeDocument/2006/relationships">
  <dimension ref="B1:G74"/>
  <sheetViews>
    <sheetView showGridLines="0" workbookViewId="0">
      <selection activeCell="E6" sqref="E6"/>
    </sheetView>
  </sheetViews>
  <sheetFormatPr defaultRowHeight="1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/>
    <row r="2" spans="2:7">
      <c r="B2" s="5" t="s">
        <v>0</v>
      </c>
      <c r="C2" s="21"/>
      <c r="D2" s="6"/>
      <c r="E2" s="6"/>
      <c r="F2" s="7"/>
      <c r="G2" s="9"/>
    </row>
    <row r="3" spans="2:7">
      <c r="B3" s="8" t="s">
        <v>1</v>
      </c>
      <c r="C3" s="9"/>
      <c r="D3" s="9"/>
      <c r="E3" s="9"/>
      <c r="F3" s="10"/>
      <c r="G3" s="9"/>
    </row>
    <row r="4" spans="2:7" ht="15.75" thickBot="1">
      <c r="B4" s="16" t="str">
        <f>RAZÃO!B4</f>
        <v>Período : 01/10/2025 a 31/10/2025</v>
      </c>
      <c r="C4" s="17"/>
      <c r="D4" s="17"/>
      <c r="E4" s="11"/>
      <c r="F4" s="12"/>
      <c r="G4" s="9"/>
    </row>
    <row r="5" spans="2:7">
      <c r="B5" s="14" t="s">
        <v>5</v>
      </c>
      <c r="C5" s="14" t="s">
        <v>6</v>
      </c>
      <c r="D5" s="14" t="s">
        <v>7</v>
      </c>
      <c r="E5" s="13"/>
      <c r="F5" s="54"/>
    </row>
    <row r="6" spans="2:7" ht="15" customHeight="1">
      <c r="B6" s="31" t="s">
        <v>78</v>
      </c>
      <c r="C6" s="29" t="s">
        <v>133</v>
      </c>
      <c r="D6" s="30">
        <v>3123.02</v>
      </c>
      <c r="E6" s="22" t="s">
        <v>20</v>
      </c>
      <c r="F6" s="43" t="s">
        <v>38</v>
      </c>
    </row>
    <row r="7" spans="2:7">
      <c r="B7" s="34"/>
      <c r="C7" s="33"/>
      <c r="D7" s="35"/>
      <c r="E7" s="36"/>
      <c r="F7" s="36"/>
    </row>
    <row r="8" spans="2:7">
      <c r="B8" s="2"/>
      <c r="C8" s="24" t="s">
        <v>36</v>
      </c>
      <c r="D8" s="4">
        <f>SUM(D6:D7)</f>
        <v>3123.02</v>
      </c>
    </row>
    <row r="9" spans="2:7">
      <c r="B9" s="2"/>
      <c r="D9" s="4"/>
    </row>
    <row r="10" spans="2:7">
      <c r="B10" s="2"/>
      <c r="D10" s="4"/>
    </row>
    <row r="11" spans="2:7">
      <c r="B11" s="2"/>
      <c r="D11" s="4"/>
    </row>
    <row r="12" spans="2:7">
      <c r="B12" s="2"/>
      <c r="D12" s="4"/>
    </row>
    <row r="13" spans="2:7">
      <c r="B13" s="2"/>
      <c r="D13" s="4"/>
    </row>
    <row r="14" spans="2:7">
      <c r="B14" s="2"/>
      <c r="D14" s="4"/>
    </row>
    <row r="15" spans="2:7">
      <c r="B15" s="2"/>
      <c r="D15" s="4"/>
    </row>
    <row r="16" spans="2:7">
      <c r="B16" s="2"/>
      <c r="D16" s="4"/>
    </row>
    <row r="17" spans="2:4">
      <c r="B17" s="2"/>
      <c r="D17" s="4"/>
    </row>
    <row r="18" spans="2:4">
      <c r="B18" s="2"/>
      <c r="D18" s="4"/>
    </row>
    <row r="19" spans="2:4">
      <c r="B19" s="2"/>
      <c r="D19" s="4"/>
    </row>
    <row r="20" spans="2:4">
      <c r="B20" s="2"/>
      <c r="D20" s="4"/>
    </row>
    <row r="21" spans="2:4">
      <c r="B21" s="2"/>
      <c r="D21" s="4"/>
    </row>
    <row r="22" spans="2:4">
      <c r="B22" s="2"/>
      <c r="D22" s="4"/>
    </row>
    <row r="23" spans="2:4">
      <c r="B23" s="2"/>
      <c r="D23" s="4"/>
    </row>
    <row r="24" spans="2:4">
      <c r="B24" s="2"/>
      <c r="D24" s="4"/>
    </row>
    <row r="25" spans="2:4">
      <c r="B25" s="2"/>
      <c r="D25" s="4"/>
    </row>
    <row r="26" spans="2:4">
      <c r="B26" s="2"/>
      <c r="D26" s="4"/>
    </row>
    <row r="27" spans="2:4">
      <c r="B27" s="2"/>
      <c r="D27" s="4"/>
    </row>
    <row r="28" spans="2:4">
      <c r="B28" s="2"/>
      <c r="D28" s="4"/>
    </row>
    <row r="29" spans="2:4">
      <c r="B29" s="2"/>
      <c r="D29" s="4"/>
    </row>
    <row r="30" spans="2:4">
      <c r="B30" s="2"/>
      <c r="D30" s="4"/>
    </row>
    <row r="31" spans="2:4">
      <c r="B31" s="2"/>
      <c r="D31" s="4"/>
    </row>
    <row r="32" spans="2:4">
      <c r="B32" s="2"/>
      <c r="D32" s="4"/>
    </row>
    <row r="33" spans="2:4">
      <c r="B33" s="2"/>
      <c r="D33" s="4"/>
    </row>
    <row r="34" spans="2:4">
      <c r="B34" s="2"/>
      <c r="D34" s="4"/>
    </row>
    <row r="35" spans="2:4">
      <c r="B35" s="2"/>
      <c r="D35" s="4"/>
    </row>
    <row r="36" spans="2:4">
      <c r="B36" s="2"/>
      <c r="D36" s="4"/>
    </row>
    <row r="37" spans="2:4">
      <c r="B37" s="2"/>
      <c r="D37" s="4"/>
    </row>
    <row r="38" spans="2:4">
      <c r="B38" s="2"/>
      <c r="D38" s="4"/>
    </row>
    <row r="39" spans="2:4">
      <c r="B39" s="2"/>
      <c r="D39" s="4"/>
    </row>
    <row r="40" spans="2:4">
      <c r="B40" s="2"/>
      <c r="D40" s="4"/>
    </row>
    <row r="41" spans="2:4">
      <c r="B41" s="2"/>
      <c r="D41" s="4"/>
    </row>
    <row r="42" spans="2:4">
      <c r="B42" s="2"/>
      <c r="D42" s="4"/>
    </row>
    <row r="43" spans="2:4">
      <c r="B43" s="2"/>
      <c r="D43" s="4"/>
    </row>
    <row r="44" spans="2:4">
      <c r="B44" s="2"/>
      <c r="D44" s="4"/>
    </row>
    <row r="45" spans="2:4">
      <c r="B45" s="2"/>
      <c r="D45" s="4"/>
    </row>
    <row r="46" spans="2:4">
      <c r="B46" s="2"/>
      <c r="D46" s="4"/>
    </row>
    <row r="47" spans="2:4">
      <c r="B47" s="2"/>
      <c r="D47" s="4"/>
    </row>
    <row r="48" spans="2:4">
      <c r="B48" s="2"/>
      <c r="D48" s="4"/>
    </row>
    <row r="49" spans="2:4">
      <c r="B49" s="2"/>
      <c r="D49" s="4"/>
    </row>
    <row r="50" spans="2:4">
      <c r="B50" s="3"/>
      <c r="D50" s="4"/>
    </row>
    <row r="51" spans="2:4">
      <c r="B51" s="3"/>
      <c r="D51" s="4"/>
    </row>
    <row r="52" spans="2:4">
      <c r="B52" s="3"/>
      <c r="D52" s="4"/>
    </row>
    <row r="53" spans="2:4">
      <c r="B53" s="3"/>
      <c r="D53" s="4"/>
    </row>
    <row r="54" spans="2:4">
      <c r="B54" s="3"/>
      <c r="D54" s="4"/>
    </row>
    <row r="55" spans="2:4">
      <c r="B55" s="3"/>
      <c r="D55" s="4"/>
    </row>
    <row r="56" spans="2:4">
      <c r="B56" s="3"/>
      <c r="D56" s="4"/>
    </row>
    <row r="57" spans="2:4">
      <c r="B57" s="3"/>
      <c r="D57" s="4"/>
    </row>
    <row r="58" spans="2:4">
      <c r="B58" s="3"/>
      <c r="D58" s="4"/>
    </row>
    <row r="59" spans="2:4">
      <c r="B59" s="3"/>
      <c r="D59" s="4"/>
    </row>
    <row r="60" spans="2:4">
      <c r="B60" s="3"/>
      <c r="D60" s="4"/>
    </row>
    <row r="61" spans="2:4">
      <c r="B61" s="3"/>
      <c r="D61" s="4"/>
    </row>
    <row r="62" spans="2:4">
      <c r="B62" s="3"/>
      <c r="D62" s="4"/>
    </row>
    <row r="63" spans="2:4">
      <c r="B63" s="3"/>
      <c r="D63" s="4"/>
    </row>
    <row r="64" spans="2:4">
      <c r="B64" s="3"/>
      <c r="D64" s="4"/>
    </row>
    <row r="65" spans="2:4">
      <c r="B65" s="3"/>
      <c r="D65" s="4"/>
    </row>
    <row r="66" spans="2:4">
      <c r="B66" s="3"/>
      <c r="D66" s="4"/>
    </row>
    <row r="67" spans="2:4">
      <c r="B67" s="3"/>
      <c r="D67" s="4"/>
    </row>
    <row r="68" spans="2:4">
      <c r="B68" s="3"/>
      <c r="D68" s="4"/>
    </row>
    <row r="69" spans="2:4">
      <c r="B69" s="3"/>
      <c r="D69" s="4"/>
    </row>
    <row r="70" spans="2:4">
      <c r="B70" s="3"/>
      <c r="D70" s="4"/>
    </row>
    <row r="71" spans="2:4">
      <c r="B71" s="3"/>
      <c r="D71" s="4"/>
    </row>
    <row r="72" spans="2:4">
      <c r="B72" s="3"/>
      <c r="D72" s="4"/>
    </row>
    <row r="73" spans="2:4">
      <c r="B73" s="3"/>
      <c r="D73" s="4"/>
    </row>
    <row r="74" spans="2:4">
      <c r="B74" s="3"/>
      <c r="D74" s="4"/>
    </row>
  </sheetData>
  <sheetProtection password="CAAD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22.xml><?xml version="1.0" encoding="utf-8"?>
<worksheet xmlns="http://schemas.openxmlformats.org/spreadsheetml/2006/main" xmlns:r="http://schemas.openxmlformats.org/officeDocument/2006/relationships">
  <dimension ref="B1:G74"/>
  <sheetViews>
    <sheetView showGridLines="0" workbookViewId="0">
      <selection activeCell="E7" sqref="E7"/>
    </sheetView>
  </sheetViews>
  <sheetFormatPr defaultRowHeight="1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/>
    <row r="2" spans="2:7">
      <c r="B2" s="5" t="s">
        <v>0</v>
      </c>
      <c r="C2" s="21"/>
      <c r="D2" s="6"/>
      <c r="E2" s="6"/>
      <c r="F2" s="7"/>
      <c r="G2" s="9"/>
    </row>
    <row r="3" spans="2:7">
      <c r="B3" s="8" t="s">
        <v>1</v>
      </c>
      <c r="C3" s="9"/>
      <c r="D3" s="9"/>
      <c r="E3" s="9"/>
      <c r="F3" s="10"/>
      <c r="G3" s="9"/>
    </row>
    <row r="4" spans="2:7" ht="15.75" thickBot="1">
      <c r="B4" s="16" t="str">
        <f>RAZÃO!B4</f>
        <v>Período : 01/10/2025 a 31/10/2025</v>
      </c>
      <c r="C4" s="17"/>
      <c r="D4" s="17"/>
      <c r="E4" s="11"/>
      <c r="F4" s="12"/>
      <c r="G4" s="9"/>
    </row>
    <row r="5" spans="2:7">
      <c r="B5" s="14" t="s">
        <v>5</v>
      </c>
      <c r="C5" s="14" t="s">
        <v>6</v>
      </c>
      <c r="D5" s="14" t="s">
        <v>7</v>
      </c>
      <c r="E5" s="13"/>
      <c r="F5" s="54"/>
    </row>
    <row r="6" spans="2:7" ht="15" customHeight="1">
      <c r="B6" s="31" t="s">
        <v>78</v>
      </c>
      <c r="C6" s="29" t="s">
        <v>134</v>
      </c>
      <c r="D6" s="30">
        <v>5205.04</v>
      </c>
      <c r="E6" s="22"/>
      <c r="F6" s="43" t="s">
        <v>38</v>
      </c>
    </row>
    <row r="7" spans="2:7">
      <c r="B7" s="34"/>
      <c r="C7" s="33"/>
      <c r="D7" s="35"/>
      <c r="E7" s="22" t="s">
        <v>20</v>
      </c>
      <c r="F7" s="36"/>
    </row>
    <row r="8" spans="2:7">
      <c r="B8" s="2"/>
      <c r="C8" s="24" t="s">
        <v>36</v>
      </c>
      <c r="D8" s="4">
        <f>SUM(D6:D7)</f>
        <v>5205.04</v>
      </c>
    </row>
    <row r="9" spans="2:7">
      <c r="B9" s="2"/>
      <c r="D9" s="4"/>
    </row>
    <row r="10" spans="2:7">
      <c r="B10" s="2"/>
      <c r="D10" s="4"/>
    </row>
    <row r="11" spans="2:7">
      <c r="B11" s="2"/>
      <c r="D11" s="4"/>
    </row>
    <row r="12" spans="2:7">
      <c r="B12" s="2"/>
      <c r="D12" s="4"/>
    </row>
    <row r="13" spans="2:7">
      <c r="B13" s="2"/>
      <c r="D13" s="4"/>
    </row>
    <row r="14" spans="2:7">
      <c r="B14" s="2"/>
      <c r="D14" s="4"/>
    </row>
    <row r="15" spans="2:7">
      <c r="B15" s="2"/>
      <c r="D15" s="4"/>
    </row>
    <row r="16" spans="2:7">
      <c r="B16" s="2"/>
      <c r="D16" s="4"/>
    </row>
    <row r="17" spans="2:4">
      <c r="B17" s="2"/>
      <c r="D17" s="4"/>
    </row>
    <row r="18" spans="2:4">
      <c r="B18" s="2"/>
      <c r="D18" s="4"/>
    </row>
    <row r="19" spans="2:4">
      <c r="B19" s="2"/>
      <c r="D19" s="4"/>
    </row>
    <row r="20" spans="2:4">
      <c r="B20" s="2"/>
      <c r="D20" s="4"/>
    </row>
    <row r="21" spans="2:4">
      <c r="B21" s="2"/>
      <c r="D21" s="4"/>
    </row>
    <row r="22" spans="2:4">
      <c r="B22" s="2"/>
      <c r="D22" s="4"/>
    </row>
    <row r="23" spans="2:4">
      <c r="B23" s="2"/>
      <c r="D23" s="4"/>
    </row>
    <row r="24" spans="2:4">
      <c r="B24" s="2"/>
      <c r="D24" s="4"/>
    </row>
    <row r="25" spans="2:4">
      <c r="B25" s="2"/>
      <c r="D25" s="4"/>
    </row>
    <row r="26" spans="2:4">
      <c r="B26" s="2"/>
      <c r="D26" s="4"/>
    </row>
    <row r="27" spans="2:4">
      <c r="B27" s="2"/>
      <c r="D27" s="4"/>
    </row>
    <row r="28" spans="2:4">
      <c r="B28" s="2"/>
      <c r="D28" s="4"/>
    </row>
    <row r="29" spans="2:4">
      <c r="B29" s="2"/>
      <c r="D29" s="4"/>
    </row>
    <row r="30" spans="2:4">
      <c r="B30" s="2"/>
      <c r="D30" s="4"/>
    </row>
    <row r="31" spans="2:4">
      <c r="B31" s="2"/>
      <c r="D31" s="4"/>
    </row>
    <row r="32" spans="2:4">
      <c r="B32" s="2"/>
      <c r="D32" s="4"/>
    </row>
    <row r="33" spans="2:4">
      <c r="B33" s="2"/>
      <c r="D33" s="4"/>
    </row>
    <row r="34" spans="2:4">
      <c r="B34" s="2"/>
      <c r="D34" s="4"/>
    </row>
    <row r="35" spans="2:4">
      <c r="B35" s="2"/>
      <c r="D35" s="4"/>
    </row>
    <row r="36" spans="2:4">
      <c r="B36" s="2"/>
      <c r="D36" s="4"/>
    </row>
    <row r="37" spans="2:4">
      <c r="B37" s="2"/>
      <c r="D37" s="4"/>
    </row>
    <row r="38" spans="2:4">
      <c r="B38" s="2"/>
      <c r="D38" s="4"/>
    </row>
    <row r="39" spans="2:4">
      <c r="B39" s="2"/>
      <c r="D39" s="4"/>
    </row>
    <row r="40" spans="2:4">
      <c r="B40" s="2"/>
      <c r="D40" s="4"/>
    </row>
    <row r="41" spans="2:4">
      <c r="B41" s="2"/>
      <c r="D41" s="4"/>
    </row>
    <row r="42" spans="2:4">
      <c r="B42" s="2"/>
      <c r="D42" s="4"/>
    </row>
    <row r="43" spans="2:4">
      <c r="B43" s="2"/>
      <c r="D43" s="4"/>
    </row>
    <row r="44" spans="2:4">
      <c r="B44" s="2"/>
      <c r="D44" s="4"/>
    </row>
    <row r="45" spans="2:4">
      <c r="B45" s="2"/>
      <c r="D45" s="4"/>
    </row>
    <row r="46" spans="2:4">
      <c r="B46" s="2"/>
      <c r="D46" s="4"/>
    </row>
    <row r="47" spans="2:4">
      <c r="B47" s="2"/>
      <c r="D47" s="4"/>
    </row>
    <row r="48" spans="2:4">
      <c r="B48" s="2"/>
      <c r="D48" s="4"/>
    </row>
    <row r="49" spans="2:4">
      <c r="B49" s="2"/>
      <c r="D49" s="4"/>
    </row>
    <row r="50" spans="2:4">
      <c r="B50" s="3"/>
      <c r="D50" s="4"/>
    </row>
    <row r="51" spans="2:4">
      <c r="B51" s="3"/>
      <c r="D51" s="4"/>
    </row>
    <row r="52" spans="2:4">
      <c r="B52" s="3"/>
      <c r="D52" s="4"/>
    </row>
    <row r="53" spans="2:4">
      <c r="B53" s="3"/>
      <c r="D53" s="4"/>
    </row>
    <row r="54" spans="2:4">
      <c r="B54" s="3"/>
      <c r="D54" s="4"/>
    </row>
    <row r="55" spans="2:4">
      <c r="B55" s="3"/>
      <c r="D55" s="4"/>
    </row>
    <row r="56" spans="2:4">
      <c r="B56" s="3"/>
      <c r="D56" s="4"/>
    </row>
    <row r="57" spans="2:4">
      <c r="B57" s="3"/>
      <c r="D57" s="4"/>
    </row>
    <row r="58" spans="2:4">
      <c r="B58" s="3"/>
      <c r="D58" s="4"/>
    </row>
    <row r="59" spans="2:4">
      <c r="B59" s="3"/>
      <c r="D59" s="4"/>
    </row>
    <row r="60" spans="2:4">
      <c r="B60" s="3"/>
      <c r="D60" s="4"/>
    </row>
    <row r="61" spans="2:4">
      <c r="B61" s="3"/>
      <c r="D61" s="4"/>
    </row>
    <row r="62" spans="2:4">
      <c r="B62" s="3"/>
      <c r="D62" s="4"/>
    </row>
    <row r="63" spans="2:4">
      <c r="B63" s="3"/>
      <c r="D63" s="4"/>
    </row>
    <row r="64" spans="2:4">
      <c r="B64" s="3"/>
      <c r="D64" s="4"/>
    </row>
    <row r="65" spans="2:4">
      <c r="B65" s="3"/>
      <c r="D65" s="4"/>
    </row>
    <row r="66" spans="2:4">
      <c r="B66" s="3"/>
      <c r="D66" s="4"/>
    </row>
    <row r="67" spans="2:4">
      <c r="B67" s="3"/>
      <c r="D67" s="4"/>
    </row>
    <row r="68" spans="2:4">
      <c r="B68" s="3"/>
      <c r="D68" s="4"/>
    </row>
    <row r="69" spans="2:4">
      <c r="B69" s="3"/>
      <c r="D69" s="4"/>
    </row>
    <row r="70" spans="2:4">
      <c r="B70" s="3"/>
      <c r="D70" s="4"/>
    </row>
    <row r="71" spans="2:4">
      <c r="B71" s="3"/>
      <c r="D71" s="4"/>
    </row>
    <row r="72" spans="2:4">
      <c r="B72" s="3"/>
      <c r="D72" s="4"/>
    </row>
    <row r="73" spans="2:4">
      <c r="B73" s="3"/>
      <c r="D73" s="4"/>
    </row>
    <row r="74" spans="2:4">
      <c r="B74" s="3"/>
      <c r="D74" s="4"/>
    </row>
  </sheetData>
  <sheetProtection password="CAAD" sheet="1" objects="1" scenarios="1"/>
  <hyperlinks>
    <hyperlink ref="E7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23.xml><?xml version="1.0" encoding="utf-8"?>
<worksheet xmlns="http://schemas.openxmlformats.org/spreadsheetml/2006/main" xmlns:r="http://schemas.openxmlformats.org/officeDocument/2006/relationships">
  <dimension ref="B1:G77"/>
  <sheetViews>
    <sheetView workbookViewId="0">
      <selection activeCell="E9" sqref="E9"/>
    </sheetView>
  </sheetViews>
  <sheetFormatPr defaultRowHeight="15"/>
  <cols>
    <col min="1" max="1" width="2.5703125" customWidth="1"/>
    <col min="2" max="2" width="12.140625" customWidth="1"/>
    <col min="3" max="3" width="55.42578125" customWidth="1"/>
    <col min="4" max="4" width="11.7109375" customWidth="1"/>
    <col min="5" max="5" width="8.28515625" customWidth="1"/>
    <col min="6" max="6" width="8.7109375" style="55" customWidth="1"/>
  </cols>
  <sheetData>
    <row r="1" spans="2:7" ht="6" customHeight="1" thickBot="1"/>
    <row r="2" spans="2:7">
      <c r="B2" s="5" t="s">
        <v>0</v>
      </c>
      <c r="C2" s="21"/>
      <c r="D2" s="6"/>
      <c r="E2" s="6"/>
      <c r="F2" s="56"/>
      <c r="G2" s="9"/>
    </row>
    <row r="3" spans="2:7">
      <c r="B3" s="8" t="s">
        <v>1</v>
      </c>
      <c r="C3" s="9"/>
      <c r="D3" s="9"/>
      <c r="E3" s="9"/>
      <c r="F3" s="57"/>
      <c r="G3" s="9"/>
    </row>
    <row r="4" spans="2:7" ht="15.75" thickBot="1">
      <c r="B4" s="16" t="str">
        <f>RAZÃO!B4</f>
        <v>Período : 01/10/2025 a 31/10/2025</v>
      </c>
      <c r="C4" s="17"/>
      <c r="D4" s="17"/>
      <c r="E4" s="11"/>
      <c r="F4" s="58"/>
      <c r="G4" s="9"/>
    </row>
    <row r="5" spans="2:7">
      <c r="B5" s="63" t="s">
        <v>5</v>
      </c>
      <c r="C5" s="63" t="s">
        <v>6</v>
      </c>
      <c r="D5" s="63" t="s">
        <v>7</v>
      </c>
      <c r="E5" s="54"/>
      <c r="F5" s="59"/>
    </row>
    <row r="6" spans="2:7" s="39" customFormat="1" ht="30" customHeight="1">
      <c r="B6" s="60" t="s">
        <v>112</v>
      </c>
      <c r="C6" s="98" t="s">
        <v>113</v>
      </c>
      <c r="D6" s="61">
        <v>562.70000000000005</v>
      </c>
      <c r="E6" s="62"/>
      <c r="F6" s="43" t="s">
        <v>38</v>
      </c>
    </row>
    <row r="7" spans="2:7" s="39" customFormat="1" ht="30" customHeight="1">
      <c r="B7" s="49" t="s">
        <v>114</v>
      </c>
      <c r="C7" s="98" t="s">
        <v>115</v>
      </c>
      <c r="D7" s="30">
        <v>228.41</v>
      </c>
      <c r="E7" s="62"/>
      <c r="F7" s="43" t="s">
        <v>38</v>
      </c>
    </row>
    <row r="8" spans="2:7" s="39" customFormat="1" ht="30" customHeight="1">
      <c r="B8" s="49"/>
      <c r="C8" s="65"/>
      <c r="D8" s="30"/>
      <c r="E8" s="62"/>
      <c r="F8" t="s">
        <v>38</v>
      </c>
    </row>
    <row r="9" spans="2:7" s="39" customFormat="1" ht="19.5" customHeight="1">
      <c r="B9" s="49"/>
      <c r="C9" s="65"/>
      <c r="D9" s="30"/>
      <c r="E9" s="22" t="s">
        <v>20</v>
      </c>
      <c r="F9" s="23"/>
    </row>
    <row r="10" spans="2:7" s="39" customFormat="1">
      <c r="B10" s="40"/>
      <c r="C10" s="51"/>
      <c r="D10" s="41"/>
      <c r="F10" s="55"/>
    </row>
    <row r="11" spans="2:7" s="39" customFormat="1">
      <c r="B11" s="40"/>
      <c r="C11" s="42" t="s">
        <v>36</v>
      </c>
      <c r="D11" s="41">
        <f>D6+D7+D8</f>
        <v>791.11</v>
      </c>
      <c r="F11" s="55"/>
    </row>
    <row r="12" spans="2:7">
      <c r="B12" s="2"/>
      <c r="D12" s="4"/>
    </row>
    <row r="13" spans="2:7">
      <c r="B13" s="2"/>
      <c r="D13" s="4"/>
    </row>
    <row r="14" spans="2:7">
      <c r="B14" s="2"/>
      <c r="D14" s="4"/>
    </row>
    <row r="15" spans="2:7">
      <c r="B15" s="2"/>
      <c r="D15" s="4"/>
    </row>
    <row r="16" spans="2:7">
      <c r="B16" s="2"/>
      <c r="D16" s="4"/>
    </row>
    <row r="17" spans="2:4">
      <c r="B17" s="2"/>
      <c r="D17" s="4"/>
    </row>
    <row r="18" spans="2:4">
      <c r="B18" s="2"/>
      <c r="D18" s="4"/>
    </row>
    <row r="19" spans="2:4">
      <c r="B19" s="2"/>
      <c r="D19" s="4"/>
    </row>
    <row r="20" spans="2:4">
      <c r="B20" s="2"/>
      <c r="D20" s="4"/>
    </row>
    <row r="21" spans="2:4">
      <c r="B21" s="2"/>
      <c r="D21" s="4"/>
    </row>
    <row r="22" spans="2:4">
      <c r="B22" s="2"/>
      <c r="D22" s="4"/>
    </row>
    <row r="23" spans="2:4">
      <c r="B23" s="2"/>
      <c r="D23" s="4"/>
    </row>
    <row r="24" spans="2:4">
      <c r="B24" s="2"/>
      <c r="D24" s="4"/>
    </row>
    <row r="25" spans="2:4">
      <c r="B25" s="2"/>
      <c r="D25" s="4"/>
    </row>
    <row r="26" spans="2:4">
      <c r="B26" s="2"/>
      <c r="D26" s="4"/>
    </row>
    <row r="27" spans="2:4">
      <c r="B27" s="2"/>
      <c r="D27" s="4"/>
    </row>
    <row r="28" spans="2:4">
      <c r="B28" s="2"/>
      <c r="D28" s="4"/>
    </row>
    <row r="29" spans="2:4">
      <c r="B29" s="2"/>
      <c r="D29" s="4"/>
    </row>
    <row r="30" spans="2:4">
      <c r="B30" s="2"/>
      <c r="D30" s="4"/>
    </row>
    <row r="31" spans="2:4">
      <c r="B31" s="2"/>
      <c r="D31" s="4"/>
    </row>
    <row r="32" spans="2:4">
      <c r="B32" s="2"/>
      <c r="D32" s="4"/>
    </row>
    <row r="33" spans="2:4">
      <c r="B33" s="2"/>
      <c r="D33" s="4"/>
    </row>
    <row r="34" spans="2:4">
      <c r="B34" s="2"/>
      <c r="D34" s="4"/>
    </row>
    <row r="35" spans="2:4">
      <c r="B35" s="2"/>
      <c r="D35" s="4"/>
    </row>
    <row r="36" spans="2:4">
      <c r="B36" s="2"/>
      <c r="D36" s="4"/>
    </row>
    <row r="37" spans="2:4">
      <c r="B37" s="2"/>
      <c r="D37" s="4"/>
    </row>
    <row r="38" spans="2:4">
      <c r="B38" s="2"/>
      <c r="D38" s="4"/>
    </row>
    <row r="39" spans="2:4">
      <c r="B39" s="2"/>
      <c r="D39" s="4"/>
    </row>
    <row r="40" spans="2:4">
      <c r="B40" s="2"/>
      <c r="D40" s="4"/>
    </row>
    <row r="41" spans="2:4">
      <c r="B41" s="2"/>
      <c r="D41" s="4"/>
    </row>
    <row r="42" spans="2:4">
      <c r="B42" s="2"/>
      <c r="D42" s="4"/>
    </row>
    <row r="43" spans="2:4">
      <c r="B43" s="2"/>
      <c r="D43" s="4"/>
    </row>
    <row r="44" spans="2:4">
      <c r="B44" s="2"/>
      <c r="D44" s="4"/>
    </row>
    <row r="45" spans="2:4">
      <c r="B45" s="2"/>
      <c r="D45" s="4"/>
    </row>
    <row r="46" spans="2:4">
      <c r="B46" s="2"/>
      <c r="D46" s="4"/>
    </row>
    <row r="47" spans="2:4">
      <c r="B47" s="2"/>
      <c r="D47" s="4"/>
    </row>
    <row r="48" spans="2:4">
      <c r="B48" s="2"/>
      <c r="D48" s="4"/>
    </row>
    <row r="49" spans="2:4">
      <c r="B49" s="2"/>
      <c r="D49" s="4"/>
    </row>
    <row r="50" spans="2:4">
      <c r="B50" s="2"/>
      <c r="D50" s="4"/>
    </row>
    <row r="51" spans="2:4">
      <c r="B51" s="2"/>
      <c r="D51" s="4"/>
    </row>
    <row r="52" spans="2:4">
      <c r="B52" s="2"/>
      <c r="D52" s="4"/>
    </row>
    <row r="53" spans="2:4">
      <c r="B53" s="3"/>
      <c r="D53" s="4"/>
    </row>
    <row r="54" spans="2:4">
      <c r="B54" s="3"/>
      <c r="D54" s="4"/>
    </row>
    <row r="55" spans="2:4">
      <c r="B55" s="3"/>
      <c r="D55" s="4"/>
    </row>
    <row r="56" spans="2:4">
      <c r="B56" s="3"/>
      <c r="D56" s="4"/>
    </row>
    <row r="57" spans="2:4">
      <c r="B57" s="3"/>
      <c r="D57" s="4"/>
    </row>
    <row r="58" spans="2:4">
      <c r="B58" s="3"/>
      <c r="D58" s="4"/>
    </row>
    <row r="59" spans="2:4">
      <c r="B59" s="3"/>
      <c r="D59" s="4"/>
    </row>
    <row r="60" spans="2:4">
      <c r="B60" s="3"/>
      <c r="D60" s="4"/>
    </row>
    <row r="61" spans="2:4">
      <c r="B61" s="3"/>
      <c r="D61" s="4"/>
    </row>
    <row r="62" spans="2:4">
      <c r="B62" s="3"/>
      <c r="D62" s="4"/>
    </row>
    <row r="63" spans="2:4">
      <c r="B63" s="3"/>
      <c r="D63" s="4"/>
    </row>
    <row r="64" spans="2:4">
      <c r="B64" s="3"/>
      <c r="D64" s="4"/>
    </row>
    <row r="65" spans="2:4">
      <c r="B65" s="3"/>
      <c r="D65" s="4"/>
    </row>
    <row r="66" spans="2:4">
      <c r="B66" s="3"/>
      <c r="D66" s="4"/>
    </row>
    <row r="67" spans="2:4">
      <c r="B67" s="3"/>
      <c r="D67" s="4"/>
    </row>
    <row r="68" spans="2:4">
      <c r="B68" s="3"/>
      <c r="D68" s="4"/>
    </row>
    <row r="69" spans="2:4">
      <c r="B69" s="3"/>
      <c r="D69" s="4"/>
    </row>
    <row r="70" spans="2:4">
      <c r="B70" s="3"/>
      <c r="D70" s="4"/>
    </row>
    <row r="71" spans="2:4">
      <c r="B71" s="3"/>
      <c r="D71" s="4"/>
    </row>
    <row r="72" spans="2:4">
      <c r="B72" s="3"/>
      <c r="D72" s="4"/>
    </row>
    <row r="73" spans="2:4">
      <c r="B73" s="3"/>
      <c r="D73" s="4"/>
    </row>
    <row r="74" spans="2:4">
      <c r="B74" s="3"/>
      <c r="D74" s="4"/>
    </row>
    <row r="75" spans="2:4">
      <c r="B75" s="3"/>
      <c r="D75" s="4"/>
    </row>
    <row r="76" spans="2:4">
      <c r="B76" s="3"/>
      <c r="D76" s="4"/>
    </row>
    <row r="77" spans="2:4">
      <c r="B77" s="3"/>
      <c r="D77" s="4"/>
    </row>
  </sheetData>
  <sheetProtection password="CAAD" sheet="1" objects="1" scenarios="1"/>
  <hyperlinks>
    <hyperlink ref="E9" location="Razão!A1" display="retorna"/>
    <hyperlink ref="F6" r:id="rId1"/>
    <hyperlink ref="F7" r:id="rId2"/>
  </hyperlinks>
  <pageMargins left="0.511811024" right="0.511811024" top="0.78740157499999996" bottom="0.78740157499999996" header="0.31496062000000002" footer="0.31496062000000002"/>
</worksheet>
</file>

<file path=xl/worksheets/sheet24.xml><?xml version="1.0" encoding="utf-8"?>
<worksheet xmlns="http://schemas.openxmlformats.org/spreadsheetml/2006/main" xmlns:r="http://schemas.openxmlformats.org/officeDocument/2006/relationships">
  <dimension ref="B1:G78"/>
  <sheetViews>
    <sheetView workbookViewId="0">
      <selection activeCell="E11" sqref="E11"/>
    </sheetView>
  </sheetViews>
  <sheetFormatPr defaultRowHeight="15"/>
  <cols>
    <col min="1" max="1" width="2.5703125" customWidth="1"/>
    <col min="2" max="2" width="12.140625" customWidth="1"/>
    <col min="3" max="3" width="55.42578125" customWidth="1"/>
    <col min="4" max="4" width="11.7109375" customWidth="1"/>
    <col min="5" max="5" width="8.28515625" customWidth="1"/>
    <col min="6" max="6" width="8.7109375" style="55" customWidth="1"/>
  </cols>
  <sheetData>
    <row r="1" spans="2:7" ht="6" customHeight="1" thickBot="1"/>
    <row r="2" spans="2:7">
      <c r="B2" s="5" t="s">
        <v>0</v>
      </c>
      <c r="C2" s="21"/>
      <c r="D2" s="6"/>
      <c r="E2" s="6"/>
      <c r="F2" s="56"/>
      <c r="G2" s="9"/>
    </row>
    <row r="3" spans="2:7">
      <c r="B3" s="8" t="s">
        <v>73</v>
      </c>
      <c r="C3" s="9"/>
      <c r="D3" s="9"/>
      <c r="E3" s="9"/>
      <c r="F3" s="57"/>
      <c r="G3" s="9"/>
    </row>
    <row r="4" spans="2:7" ht="15.75" thickBot="1">
      <c r="B4" s="16" t="str">
        <f>RAZÃO!B4</f>
        <v>Período : 01/10/2025 a 31/10/2025</v>
      </c>
      <c r="C4" s="17"/>
      <c r="D4" s="17"/>
      <c r="E4" s="11"/>
      <c r="F4" s="58"/>
      <c r="G4" s="9"/>
    </row>
    <row r="5" spans="2:7">
      <c r="B5" s="63" t="s">
        <v>5</v>
      </c>
      <c r="C5" s="63" t="s">
        <v>6</v>
      </c>
      <c r="D5" s="63" t="s">
        <v>7</v>
      </c>
      <c r="E5" s="54"/>
      <c r="F5" s="59"/>
    </row>
    <row r="6" spans="2:7" s="39" customFormat="1" ht="45">
      <c r="B6" s="60" t="s">
        <v>106</v>
      </c>
      <c r="C6" s="98" t="s">
        <v>107</v>
      </c>
      <c r="D6" s="61">
        <v>77.94</v>
      </c>
      <c r="E6" s="62"/>
      <c r="F6" s="43" t="s">
        <v>38</v>
      </c>
    </row>
    <row r="7" spans="2:7" s="39" customFormat="1">
      <c r="B7" s="49"/>
      <c r="C7" s="97"/>
      <c r="D7" s="30"/>
      <c r="E7" s="22"/>
      <c r="F7" t="s">
        <v>38</v>
      </c>
    </row>
    <row r="8" spans="2:7" s="39" customFormat="1">
      <c r="B8" s="49"/>
      <c r="C8" s="97"/>
      <c r="D8" s="30"/>
      <c r="E8" s="22"/>
      <c r="F8" t="s">
        <v>38</v>
      </c>
    </row>
    <row r="9" spans="2:7" s="39" customFormat="1">
      <c r="B9" s="49"/>
      <c r="C9" s="97"/>
      <c r="D9" s="30"/>
      <c r="E9" s="22"/>
      <c r="F9" t="s">
        <v>38</v>
      </c>
    </row>
    <row r="10" spans="2:7" s="39" customFormat="1">
      <c r="B10" s="49"/>
      <c r="C10" s="97"/>
      <c r="D10" s="30"/>
      <c r="E10" s="22"/>
      <c r="F10" t="s">
        <v>38</v>
      </c>
    </row>
    <row r="11" spans="2:7" s="39" customFormat="1">
      <c r="B11" s="70"/>
      <c r="C11" s="71"/>
      <c r="D11" s="26"/>
      <c r="E11" s="62" t="s">
        <v>20</v>
      </c>
      <c r="F11" s="72"/>
    </row>
    <row r="12" spans="2:7" s="39" customFormat="1">
      <c r="B12" s="40"/>
      <c r="C12" s="42" t="s">
        <v>36</v>
      </c>
      <c r="D12" s="41">
        <f>SUM(D6:D11)</f>
        <v>77.94</v>
      </c>
      <c r="F12" s="55"/>
    </row>
    <row r="13" spans="2:7">
      <c r="B13" s="2"/>
      <c r="D13" s="4"/>
    </row>
    <row r="14" spans="2:7">
      <c r="B14" s="2"/>
      <c r="D14" s="4"/>
    </row>
    <row r="15" spans="2:7">
      <c r="B15" s="2"/>
      <c r="D15" s="4"/>
    </row>
    <row r="16" spans="2:7">
      <c r="B16" s="2"/>
      <c r="D16" s="4"/>
    </row>
    <row r="17" spans="2:4">
      <c r="B17" s="2"/>
      <c r="D17" s="4"/>
    </row>
    <row r="18" spans="2:4">
      <c r="B18" s="2"/>
      <c r="D18" s="4"/>
    </row>
    <row r="19" spans="2:4">
      <c r="B19" s="2"/>
      <c r="D19" s="4"/>
    </row>
    <row r="20" spans="2:4">
      <c r="B20" s="2"/>
      <c r="D20" s="4"/>
    </row>
    <row r="21" spans="2:4">
      <c r="B21" s="2"/>
      <c r="D21" s="4"/>
    </row>
    <row r="22" spans="2:4">
      <c r="B22" s="2"/>
      <c r="D22" s="4"/>
    </row>
    <row r="23" spans="2:4">
      <c r="B23" s="2"/>
      <c r="D23" s="4"/>
    </row>
    <row r="24" spans="2:4">
      <c r="B24" s="2"/>
      <c r="D24" s="4"/>
    </row>
    <row r="25" spans="2:4">
      <c r="B25" s="2"/>
      <c r="D25" s="4"/>
    </row>
    <row r="26" spans="2:4">
      <c r="B26" s="2"/>
      <c r="D26" s="4"/>
    </row>
    <row r="27" spans="2:4">
      <c r="B27" s="2"/>
      <c r="D27" s="4"/>
    </row>
    <row r="28" spans="2:4">
      <c r="B28" s="2"/>
      <c r="D28" s="4"/>
    </row>
    <row r="29" spans="2:4">
      <c r="B29" s="2"/>
      <c r="D29" s="4"/>
    </row>
    <row r="30" spans="2:4">
      <c r="B30" s="2"/>
      <c r="D30" s="4"/>
    </row>
    <row r="31" spans="2:4">
      <c r="B31" s="2"/>
      <c r="D31" s="4"/>
    </row>
    <row r="32" spans="2:4">
      <c r="B32" s="2"/>
      <c r="D32" s="4"/>
    </row>
    <row r="33" spans="2:4">
      <c r="B33" s="2"/>
      <c r="D33" s="4"/>
    </row>
    <row r="34" spans="2:4">
      <c r="B34" s="2"/>
      <c r="D34" s="4"/>
    </row>
    <row r="35" spans="2:4">
      <c r="B35" s="2"/>
      <c r="D35" s="4"/>
    </row>
    <row r="36" spans="2:4">
      <c r="B36" s="2"/>
      <c r="D36" s="4"/>
    </row>
    <row r="37" spans="2:4">
      <c r="B37" s="2"/>
      <c r="D37" s="4"/>
    </row>
    <row r="38" spans="2:4">
      <c r="B38" s="2"/>
      <c r="D38" s="4"/>
    </row>
    <row r="39" spans="2:4">
      <c r="B39" s="2"/>
      <c r="D39" s="4"/>
    </row>
    <row r="40" spans="2:4">
      <c r="B40" s="2"/>
      <c r="D40" s="4"/>
    </row>
    <row r="41" spans="2:4">
      <c r="B41" s="2"/>
      <c r="D41" s="4"/>
    </row>
    <row r="42" spans="2:4">
      <c r="B42" s="2"/>
      <c r="D42" s="4"/>
    </row>
    <row r="43" spans="2:4">
      <c r="B43" s="2"/>
      <c r="D43" s="4"/>
    </row>
    <row r="44" spans="2:4">
      <c r="B44" s="2"/>
      <c r="D44" s="4"/>
    </row>
    <row r="45" spans="2:4">
      <c r="B45" s="2"/>
      <c r="D45" s="4"/>
    </row>
    <row r="46" spans="2:4">
      <c r="B46" s="2"/>
      <c r="D46" s="4"/>
    </row>
    <row r="47" spans="2:4">
      <c r="B47" s="2"/>
      <c r="D47" s="4"/>
    </row>
    <row r="48" spans="2:4">
      <c r="B48" s="2"/>
      <c r="D48" s="4"/>
    </row>
    <row r="49" spans="2:4">
      <c r="B49" s="2"/>
      <c r="D49" s="4"/>
    </row>
    <row r="50" spans="2:4">
      <c r="B50" s="2"/>
      <c r="D50" s="4"/>
    </row>
    <row r="51" spans="2:4">
      <c r="B51" s="2"/>
      <c r="D51" s="4"/>
    </row>
    <row r="52" spans="2:4">
      <c r="B52" s="2"/>
      <c r="D52" s="4"/>
    </row>
    <row r="53" spans="2:4">
      <c r="B53" s="2"/>
      <c r="D53" s="4"/>
    </row>
    <row r="54" spans="2:4">
      <c r="B54" s="3"/>
      <c r="D54" s="4"/>
    </row>
    <row r="55" spans="2:4">
      <c r="B55" s="3"/>
      <c r="D55" s="4"/>
    </row>
    <row r="56" spans="2:4">
      <c r="B56" s="3"/>
      <c r="D56" s="4"/>
    </row>
    <row r="57" spans="2:4">
      <c r="B57" s="3"/>
      <c r="D57" s="4"/>
    </row>
    <row r="58" spans="2:4">
      <c r="B58" s="3"/>
      <c r="D58" s="4"/>
    </row>
    <row r="59" spans="2:4">
      <c r="B59" s="3"/>
      <c r="D59" s="4"/>
    </row>
    <row r="60" spans="2:4">
      <c r="B60" s="3"/>
      <c r="D60" s="4"/>
    </row>
    <row r="61" spans="2:4">
      <c r="B61" s="3"/>
      <c r="D61" s="4"/>
    </row>
    <row r="62" spans="2:4">
      <c r="B62" s="3"/>
      <c r="D62" s="4"/>
    </row>
    <row r="63" spans="2:4">
      <c r="B63" s="3"/>
      <c r="D63" s="4"/>
    </row>
    <row r="64" spans="2:4">
      <c r="B64" s="3"/>
      <c r="D64" s="4"/>
    </row>
    <row r="65" spans="2:4">
      <c r="B65" s="3"/>
      <c r="D65" s="4"/>
    </row>
    <row r="66" spans="2:4">
      <c r="B66" s="3"/>
      <c r="D66" s="4"/>
    </row>
    <row r="67" spans="2:4">
      <c r="B67" s="3"/>
      <c r="D67" s="4"/>
    </row>
    <row r="68" spans="2:4">
      <c r="B68" s="3"/>
      <c r="D68" s="4"/>
    </row>
    <row r="69" spans="2:4">
      <c r="B69" s="3"/>
      <c r="D69" s="4"/>
    </row>
    <row r="70" spans="2:4">
      <c r="B70" s="3"/>
      <c r="D70" s="4"/>
    </row>
    <row r="71" spans="2:4">
      <c r="B71" s="3"/>
      <c r="D71" s="4"/>
    </row>
    <row r="72" spans="2:4">
      <c r="B72" s="3"/>
      <c r="D72" s="4"/>
    </row>
    <row r="73" spans="2:4">
      <c r="B73" s="3"/>
      <c r="D73" s="4"/>
    </row>
    <row r="74" spans="2:4">
      <c r="B74" s="3"/>
      <c r="D74" s="4"/>
    </row>
    <row r="75" spans="2:4">
      <c r="B75" s="3"/>
      <c r="D75" s="4"/>
    </row>
    <row r="76" spans="2:4">
      <c r="B76" s="3"/>
      <c r="D76" s="4"/>
    </row>
    <row r="77" spans="2:4">
      <c r="B77" s="3"/>
      <c r="D77" s="4"/>
    </row>
    <row r="78" spans="2:4">
      <c r="B78" s="3"/>
      <c r="D78" s="4"/>
    </row>
  </sheetData>
  <sheetProtection password="CAAD" sheet="1" objects="1" scenarios="1"/>
  <hyperlinks>
    <hyperlink ref="E11" location="Razão!A1" display="retorna"/>
    <hyperlink ref="F6" r:id="rId1"/>
  </hyperlinks>
  <pageMargins left="0.511811024" right="0.511811024" top="0.78740157499999996" bottom="0.78740157499999996" header="0.31496062000000002" footer="0.31496062000000002"/>
</worksheet>
</file>

<file path=xl/worksheets/sheet25.xml><?xml version="1.0" encoding="utf-8"?>
<worksheet xmlns="http://schemas.openxmlformats.org/spreadsheetml/2006/main" xmlns:r="http://schemas.openxmlformats.org/officeDocument/2006/relationships">
  <dimension ref="B1:G75"/>
  <sheetViews>
    <sheetView workbookViewId="0">
      <selection activeCell="E8" sqref="E8"/>
    </sheetView>
  </sheetViews>
  <sheetFormatPr defaultRowHeight="15"/>
  <cols>
    <col min="1" max="1" width="2.5703125" customWidth="1"/>
    <col min="2" max="2" width="12.140625" customWidth="1"/>
    <col min="3" max="3" width="55.42578125" customWidth="1"/>
    <col min="4" max="4" width="14.7109375" customWidth="1"/>
    <col min="5" max="5" width="8.28515625" customWidth="1"/>
    <col min="6" max="6" width="8.7109375" style="55" customWidth="1"/>
  </cols>
  <sheetData>
    <row r="1" spans="2:7" ht="6" customHeight="1" thickBot="1"/>
    <row r="2" spans="2:7">
      <c r="B2" s="5" t="s">
        <v>0</v>
      </c>
      <c r="C2" s="21"/>
      <c r="D2" s="6"/>
      <c r="E2" s="6"/>
      <c r="F2" s="56"/>
      <c r="G2" s="9"/>
    </row>
    <row r="3" spans="2:7">
      <c r="B3" s="8" t="s">
        <v>73</v>
      </c>
      <c r="C3" s="9"/>
      <c r="D3" s="9"/>
      <c r="E3" s="9"/>
      <c r="F3" s="57"/>
      <c r="G3" s="9"/>
    </row>
    <row r="4" spans="2:7" ht="15.75" thickBot="1">
      <c r="B4" s="16" t="str">
        <f>RAZÃO!B4</f>
        <v>Período : 01/10/2025 a 31/10/2025</v>
      </c>
      <c r="C4" s="17"/>
      <c r="D4" s="17"/>
      <c r="E4" s="11"/>
      <c r="F4" s="58"/>
      <c r="G4" s="9"/>
    </row>
    <row r="5" spans="2:7">
      <c r="B5" s="63" t="s">
        <v>5</v>
      </c>
      <c r="C5" s="63" t="s">
        <v>6</v>
      </c>
      <c r="D5" s="63" t="s">
        <v>7</v>
      </c>
      <c r="E5" s="54"/>
      <c r="F5" s="59"/>
    </row>
    <row r="6" spans="2:7" s="39" customFormat="1">
      <c r="B6" s="60" t="s">
        <v>78</v>
      </c>
      <c r="C6" s="98" t="s">
        <v>135</v>
      </c>
      <c r="D6" s="61">
        <v>375000</v>
      </c>
      <c r="E6" s="62"/>
      <c r="F6" s="43" t="s">
        <v>38</v>
      </c>
    </row>
    <row r="7" spans="2:7" s="39" customFormat="1">
      <c r="B7" s="49"/>
      <c r="C7" s="97"/>
      <c r="D7" s="30"/>
      <c r="E7" s="22"/>
      <c r="F7"/>
    </row>
    <row r="8" spans="2:7" s="39" customFormat="1">
      <c r="B8" s="70"/>
      <c r="C8" s="71"/>
      <c r="D8" s="26"/>
      <c r="E8" s="62" t="s">
        <v>20</v>
      </c>
      <c r="F8" s="72"/>
    </row>
    <row r="9" spans="2:7" s="39" customFormat="1">
      <c r="B9" s="40"/>
      <c r="C9" s="42" t="s">
        <v>36</v>
      </c>
      <c r="D9" s="41">
        <f>SUM(D6:D8)</f>
        <v>375000</v>
      </c>
      <c r="F9" s="55"/>
    </row>
    <row r="10" spans="2:7">
      <c r="B10" s="2"/>
      <c r="D10" s="4"/>
    </row>
    <row r="11" spans="2:7">
      <c r="B11" s="2"/>
      <c r="D11" s="4"/>
    </row>
    <row r="12" spans="2:7">
      <c r="B12" s="2"/>
      <c r="D12" s="4"/>
    </row>
    <row r="13" spans="2:7">
      <c r="B13" s="2"/>
      <c r="D13" s="4"/>
    </row>
    <row r="14" spans="2:7">
      <c r="B14" s="2"/>
      <c r="D14" s="4"/>
    </row>
    <row r="15" spans="2:7">
      <c r="B15" s="2"/>
      <c r="D15" s="4"/>
    </row>
    <row r="16" spans="2:7">
      <c r="B16" s="2"/>
      <c r="D16" s="4"/>
    </row>
    <row r="17" spans="2:4">
      <c r="B17" s="2"/>
      <c r="D17" s="4"/>
    </row>
    <row r="18" spans="2:4">
      <c r="B18" s="2"/>
      <c r="D18" s="4"/>
    </row>
    <row r="19" spans="2:4">
      <c r="B19" s="2"/>
      <c r="D19" s="4"/>
    </row>
    <row r="20" spans="2:4">
      <c r="B20" s="2"/>
      <c r="D20" s="4"/>
    </row>
    <row r="21" spans="2:4">
      <c r="B21" s="2"/>
      <c r="D21" s="4"/>
    </row>
    <row r="22" spans="2:4">
      <c r="B22" s="2"/>
      <c r="D22" s="4"/>
    </row>
    <row r="23" spans="2:4">
      <c r="B23" s="2"/>
      <c r="D23" s="4"/>
    </row>
    <row r="24" spans="2:4">
      <c r="B24" s="2"/>
      <c r="D24" s="4"/>
    </row>
    <row r="25" spans="2:4">
      <c r="B25" s="2"/>
      <c r="D25" s="4"/>
    </row>
    <row r="26" spans="2:4">
      <c r="B26" s="2"/>
      <c r="D26" s="4"/>
    </row>
    <row r="27" spans="2:4">
      <c r="B27" s="2"/>
      <c r="D27" s="4"/>
    </row>
    <row r="28" spans="2:4">
      <c r="B28" s="2"/>
      <c r="D28" s="4"/>
    </row>
    <row r="29" spans="2:4">
      <c r="B29" s="2"/>
      <c r="D29" s="4"/>
    </row>
    <row r="30" spans="2:4">
      <c r="B30" s="2"/>
      <c r="D30" s="4"/>
    </row>
    <row r="31" spans="2:4">
      <c r="B31" s="2"/>
      <c r="D31" s="4"/>
    </row>
    <row r="32" spans="2:4">
      <c r="B32" s="2"/>
      <c r="D32" s="4"/>
    </row>
    <row r="33" spans="2:4">
      <c r="B33" s="2"/>
      <c r="D33" s="4"/>
    </row>
    <row r="34" spans="2:4">
      <c r="B34" s="2"/>
      <c r="D34" s="4"/>
    </row>
    <row r="35" spans="2:4">
      <c r="B35" s="2"/>
      <c r="D35" s="4"/>
    </row>
    <row r="36" spans="2:4">
      <c r="B36" s="2"/>
      <c r="D36" s="4"/>
    </row>
    <row r="37" spans="2:4">
      <c r="B37" s="2"/>
      <c r="D37" s="4"/>
    </row>
    <row r="38" spans="2:4">
      <c r="B38" s="2"/>
      <c r="D38" s="4"/>
    </row>
    <row r="39" spans="2:4">
      <c r="B39" s="2"/>
      <c r="D39" s="4"/>
    </row>
    <row r="40" spans="2:4">
      <c r="B40" s="2"/>
      <c r="D40" s="4"/>
    </row>
    <row r="41" spans="2:4">
      <c r="B41" s="2"/>
      <c r="D41" s="4"/>
    </row>
    <row r="42" spans="2:4">
      <c r="B42" s="2"/>
      <c r="D42" s="4"/>
    </row>
    <row r="43" spans="2:4">
      <c r="B43" s="2"/>
      <c r="D43" s="4"/>
    </row>
    <row r="44" spans="2:4">
      <c r="B44" s="2"/>
      <c r="D44" s="4"/>
    </row>
    <row r="45" spans="2:4">
      <c r="B45" s="2"/>
      <c r="D45" s="4"/>
    </row>
    <row r="46" spans="2:4">
      <c r="B46" s="2"/>
      <c r="D46" s="4"/>
    </row>
    <row r="47" spans="2:4">
      <c r="B47" s="2"/>
      <c r="D47" s="4"/>
    </row>
    <row r="48" spans="2:4">
      <c r="B48" s="2"/>
      <c r="D48" s="4"/>
    </row>
    <row r="49" spans="2:4">
      <c r="B49" s="2"/>
      <c r="D49" s="4"/>
    </row>
    <row r="50" spans="2:4">
      <c r="B50" s="2"/>
      <c r="D50" s="4"/>
    </row>
    <row r="51" spans="2:4">
      <c r="B51" s="3"/>
      <c r="D51" s="4"/>
    </row>
    <row r="52" spans="2:4">
      <c r="B52" s="3"/>
      <c r="D52" s="4"/>
    </row>
    <row r="53" spans="2:4">
      <c r="B53" s="3"/>
      <c r="D53" s="4"/>
    </row>
    <row r="54" spans="2:4">
      <c r="B54" s="3"/>
      <c r="D54" s="4"/>
    </row>
    <row r="55" spans="2:4">
      <c r="B55" s="3"/>
      <c r="D55" s="4"/>
    </row>
    <row r="56" spans="2:4">
      <c r="B56" s="3"/>
      <c r="D56" s="4"/>
    </row>
    <row r="57" spans="2:4">
      <c r="B57" s="3"/>
      <c r="D57" s="4"/>
    </row>
    <row r="58" spans="2:4">
      <c r="B58" s="3"/>
      <c r="D58" s="4"/>
    </row>
    <row r="59" spans="2:4">
      <c r="B59" s="3"/>
      <c r="D59" s="4"/>
    </row>
    <row r="60" spans="2:4">
      <c r="B60" s="3"/>
      <c r="D60" s="4"/>
    </row>
    <row r="61" spans="2:4">
      <c r="B61" s="3"/>
      <c r="D61" s="4"/>
    </row>
    <row r="62" spans="2:4">
      <c r="B62" s="3"/>
      <c r="D62" s="4"/>
    </row>
    <row r="63" spans="2:4">
      <c r="B63" s="3"/>
      <c r="D63" s="4"/>
    </row>
    <row r="64" spans="2:4">
      <c r="B64" s="3"/>
      <c r="D64" s="4"/>
    </row>
    <row r="65" spans="2:4">
      <c r="B65" s="3"/>
      <c r="D65" s="4"/>
    </row>
    <row r="66" spans="2:4">
      <c r="B66" s="3"/>
      <c r="D66" s="4"/>
    </row>
    <row r="67" spans="2:4">
      <c r="B67" s="3"/>
      <c r="D67" s="4"/>
    </row>
    <row r="68" spans="2:4">
      <c r="B68" s="3"/>
      <c r="D68" s="4"/>
    </row>
    <row r="69" spans="2:4">
      <c r="B69" s="3"/>
      <c r="D69" s="4"/>
    </row>
    <row r="70" spans="2:4">
      <c r="B70" s="3"/>
      <c r="D70" s="4"/>
    </row>
    <row r="71" spans="2:4">
      <c r="B71" s="3"/>
      <c r="D71" s="4"/>
    </row>
    <row r="72" spans="2:4">
      <c r="B72" s="3"/>
      <c r="D72" s="4"/>
    </row>
    <row r="73" spans="2:4">
      <c r="B73" s="3"/>
      <c r="D73" s="4"/>
    </row>
    <row r="74" spans="2:4">
      <c r="B74" s="3"/>
      <c r="D74" s="4"/>
    </row>
    <row r="75" spans="2:4">
      <c r="B75" s="3"/>
      <c r="D75" s="4"/>
    </row>
  </sheetData>
  <sheetProtection password="CAAD" sheet="1" objects="1" scenarios="1"/>
  <hyperlinks>
    <hyperlink ref="E8" location="Razão!A1" display="retorna"/>
    <hyperlink ref="F6" r:id="rId1"/>
  </hyperlink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25</vt:i4>
      </vt:variant>
      <vt:variant>
        <vt:lpstr>Intervalos nomeados</vt:lpstr>
      </vt:variant>
      <vt:variant>
        <vt:i4>1</vt:i4>
      </vt:variant>
    </vt:vector>
  </HeadingPairs>
  <TitlesOfParts>
    <vt:vector size="26" baseType="lpstr">
      <vt:lpstr>RAZÃO</vt:lpstr>
      <vt:lpstr>1.</vt:lpstr>
      <vt:lpstr>2.</vt:lpstr>
      <vt:lpstr>3.</vt:lpstr>
      <vt:lpstr>4.</vt:lpstr>
      <vt:lpstr>5.</vt:lpstr>
      <vt:lpstr>6.</vt:lpstr>
      <vt:lpstr>7.</vt:lpstr>
      <vt:lpstr>8.</vt:lpstr>
      <vt:lpstr>9.</vt:lpstr>
      <vt:lpstr>10.</vt:lpstr>
      <vt:lpstr>11.</vt:lpstr>
      <vt:lpstr>12.</vt:lpstr>
      <vt:lpstr>13.</vt:lpstr>
      <vt:lpstr>14.</vt:lpstr>
      <vt:lpstr>15.</vt:lpstr>
      <vt:lpstr>16.</vt:lpstr>
      <vt:lpstr>17.</vt:lpstr>
      <vt:lpstr>18.</vt:lpstr>
      <vt:lpstr>19.</vt:lpstr>
      <vt:lpstr>20.</vt:lpstr>
      <vt:lpstr>21.</vt:lpstr>
      <vt:lpstr>22.</vt:lpstr>
      <vt:lpstr>23.</vt:lpstr>
      <vt:lpstr>24.</vt:lpstr>
      <vt:lpstr>RAZÃO!Area_de_impressao</vt:lpstr>
    </vt:vector>
  </TitlesOfParts>
  <Company>Iesa Projetos Equipamentos &amp; Montagens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Nelson Kiyoshi Hisatsuga</dc:creator>
  <cp:lastModifiedBy>Mstepsa Carlos</cp:lastModifiedBy>
  <cp:lastPrinted>2025-04-07T12:37:03Z</cp:lastPrinted>
  <dcterms:created xsi:type="dcterms:W3CDTF">2018-05-09T11:51:48Z</dcterms:created>
  <dcterms:modified xsi:type="dcterms:W3CDTF">2026-01-12T14:20:07Z</dcterms:modified>
</cp:coreProperties>
</file>