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4355" windowHeight="7875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5621"/>
</workbook>
</file>

<file path=xl/calcChain.xml><?xml version="1.0" encoding="utf-8"?>
<calcChain xmlns="http://schemas.openxmlformats.org/spreadsheetml/2006/main">
  <c r="D6" i="3" l="1"/>
  <c r="D22" i="3" l="1"/>
  <c r="E7" i="1" s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<sst xmlns="http://schemas.openxmlformats.org/spreadsheetml/2006/main" count="43" uniqueCount="33">
  <si>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</si>
  <si>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</si>
  <si>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</si>
  <si>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</si>
  <si>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</si>
  <si>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</si>
  <si>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</si>
  <si>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</si>
  <si>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</si>
  <si>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</si>
  <si>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</si>
  <si>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</si>
  <si>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</si>
  <si>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</si>
  <si>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</si>
  <si>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</si>
  <si>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Valor a receber da Prefeitura Municipal de Araraquara  ref. Contrato de 09/08/2017 a 08/08/2018 e adicional.</t>
  </si>
  <si>
    <t>Rendimento RDC d/ mês</t>
  </si>
  <si>
    <t>Período : 01/11/2019 a 30/11/2019</t>
  </si>
  <si>
    <t>Locação temporária para realização do evento CULTURAL realizado nos dias 17, 18 e 19/11/2019 compreendendo o AUDITÓRIO, FOYER e SALA MULTIUSO  conforme Contrato 046.2019 nov2019.</t>
  </si>
  <si>
    <t>Locação temporária para realização do evento PALESTRA realizado no dia 05/11/2019 compreendendo o AUDITÓRIO conforme Contrato 173.2019 nov2019.</t>
  </si>
  <si>
    <t>Locação temporária para realização do evento EXPOSIÇÃO realizado no dia 06/11/2019 compreendendo a SALA MULTIUSO e AUDITORIO conforme Contrato 126.2019 nov2019.</t>
  </si>
  <si>
    <t>Locação temporária para realização do evento FORMATURA realizado no dia 07/11/19 compreendendo o AUDITÓRIO E RECEPÇÃO FOYER conforme Contrato 121.2019 nov2019.</t>
  </si>
  <si>
    <t>Locação temporária para realização de evento EMPRESARIAL realizado no dia 23/10/2019 compreendendo a SALA MULTIUSO conforme Contrato 177.2019 nov2019.</t>
  </si>
  <si>
    <t>Locação temporária para realização do evento RELIGIOSO  realizado nos dias 08 a 10/11/2019 compreendendo o AUDITORIO e RECEPÇÃO FOYER conforme Contrato 173.2018 nov2019.</t>
  </si>
  <si>
    <t>Locação temporária para realização do evento FILANTROPICO realizado no dia 07/11/2019 compreendendo a SALA MULTIUSO conforme Contrato 198.2019 nov2019.</t>
  </si>
  <si>
    <t>Locação temporária para realização do evento FEIRA realizado nos dias 08, 09 E 10/11/2019 compreendendo o PAVILHÃO MULTISETOR conforme Contrato 103.2019 nov2019.</t>
  </si>
  <si>
    <t>Locação temporária para realização do evento CULTURAL  realizado no dia 15/11/2019 compreendendo o AUDITORIO conforme Contrato 174.2019 nov2019.</t>
  </si>
  <si>
    <t>Locação temporária para realização do evento CULTURAL  realizado nos dias 16 E 17/11/2019 compreendendo o PAVILHÃO MULTISETOR (3000 MTS) conforme Contrato 108.2019 nov2019.</t>
  </si>
  <si>
    <t>Locação temporária para realização do evento CULTURAL  realizado nos dias 27 a 29/11/2019 compreendendo o AUDITORIO e SALA MULTIUSO conforme Contrato 175.2019 nov2019.</t>
  </si>
  <si>
    <t>Locação temporária para realização do evento FORMATURA realizado no dia 21/11/19 compreendendo o AUDITÓRIO E RECEPÇÃO FOYER conforme Contrato 062.2019 nov2019.</t>
  </si>
  <si>
    <t>Locação temporária para realização do evento FORMATURA realizado no dia 25/11/19 compreendendo o AUDITÓRIO conforme Contrato 014.2019 nov2019.</t>
  </si>
  <si>
    <t>Locação temporária para realização do evento FORMATURA realizado no dia 30/11/2019 compreendendo o AUDITÓRIO conforme Contrato 164.2019 nov2019.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</si>
</sst>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0" fillId="0" borderId="10" xfId="0" applyBorder="1" applyAlignment="1">
      <alignment horizontal="lef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Fill="1" applyBorder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D15" sqref="D15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15</v>
      </c>
      <c r="C3" s="9"/>
      <c r="D3" s="9"/>
      <c r="E3" s="9"/>
      <c r="F3" s="9"/>
      <c r="G3" s="10"/>
    </row>
    <row r="4" spans="2:7" ht="15.75" thickBot="1" x14ac:dyDescent="0.3">
      <c r="B4" s="16" t="s">
        <v>18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f>'1'!D22</f>
        <v>94595.06</v>
      </c>
      <c r="F7" s="18" t="s">
        <v>5</v>
      </c>
    </row>
    <row r="8" spans="2:7" x14ac:dyDescent="0.25">
      <c r="C8" s="1" t="s">
        <v>9</v>
      </c>
      <c r="D8" t="s">
        <v>14</v>
      </c>
      <c r="E8" s="4">
        <f>'2'!D8</f>
        <v>340.26</v>
      </c>
      <c r="F8" s="18" t="s">
        <v>5</v>
      </c>
    </row>
    <row r="9" spans="2:7" x14ac:dyDescent="0.25">
      <c r="E9" s="4"/>
      <c r="F9" s="4"/>
    </row>
    <row r="10" spans="2:7" x14ac:dyDescent="0.25">
      <c r="D10" s="24" t="s">
        <v>11</v>
      </c>
      <c r="E10" s="23">
        <f>SUM(E7:E8)</f>
        <v>94935.319999999992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9"/>
  <sheetViews>
    <sheetView showGridLines="0" workbookViewId="0">
      <pane ySplit="5" topLeftCell="A18" activePane="bottomLeft" state="frozen"/>
      <selection pane="bottomLeft" activeCell="E20" sqref="E20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1"/>
      <c r="D2" s="6"/>
      <c r="E2" s="7"/>
    </row>
    <row r="3" spans="1:5" x14ac:dyDescent="0.25">
      <c r="B3" s="8" t="s">
        <v>15</v>
      </c>
      <c r="C3" s="9"/>
      <c r="D3" s="9"/>
      <c r="E3" s="10"/>
    </row>
    <row r="4" spans="1:5" ht="15.75" thickBot="1" x14ac:dyDescent="0.3">
      <c r="B4" s="16" t="str">
        <f>RAZÃO!B4</f>
        <v>Período : 01/11/2019 a 30/11/2019</v>
      </c>
      <c r="C4" s="17"/>
      <c r="D4" s="17"/>
      <c r="E4" s="12"/>
    </row>
    <row r="5" spans="1:5" x14ac:dyDescent="0.25">
      <c r="B5" s="14" t="s">
        <v>1</v>
      </c>
      <c r="C5" s="14" t="s">
        <v>2</v>
      </c>
      <c r="D5" s="14" t="s">
        <v>3</v>
      </c>
      <c r="E5" s="13"/>
    </row>
    <row r="6" spans="1:5" ht="60" x14ac:dyDescent="0.25">
      <c r="B6" s="25">
        <v>43774</v>
      </c>
      <c r="C6" s="34" t="s">
        <v>19</v>
      </c>
      <c r="D6" s="27">
        <f>7000+500+600</f>
        <v>8100</v>
      </c>
      <c r="E6" s="28"/>
    </row>
    <row r="7" spans="1:5" ht="45" x14ac:dyDescent="0.25">
      <c r="B7" s="25">
        <v>43774</v>
      </c>
      <c r="C7" s="34" t="s">
        <v>20</v>
      </c>
      <c r="D7" s="27">
        <v>2500</v>
      </c>
      <c r="E7" s="28"/>
    </row>
    <row r="8" spans="1:5" ht="60" x14ac:dyDescent="0.25">
      <c r="B8" s="25">
        <v>43775</v>
      </c>
      <c r="C8" s="34" t="s">
        <v>21</v>
      </c>
      <c r="D8" s="27">
        <v>3700</v>
      </c>
      <c r="E8" s="28"/>
    </row>
    <row r="9" spans="1:5" ht="45.75" customHeight="1" x14ac:dyDescent="0.25">
      <c r="B9" s="25">
        <v>43776</v>
      </c>
      <c r="C9" s="34" t="s">
        <v>22</v>
      </c>
      <c r="D9" s="27">
        <v>2600</v>
      </c>
      <c r="E9" s="28"/>
    </row>
    <row r="10" spans="1:5" ht="60" x14ac:dyDescent="0.25">
      <c r="B10" s="25">
        <v>43777</v>
      </c>
      <c r="C10" s="34" t="s">
        <v>23</v>
      </c>
      <c r="D10" s="27">
        <v>1200</v>
      </c>
      <c r="E10" s="28"/>
    </row>
    <row r="11" spans="1:5" ht="60" x14ac:dyDescent="0.25">
      <c r="A11" s="35"/>
      <c r="B11" s="25">
        <v>43779</v>
      </c>
      <c r="C11" s="34" t="s">
        <v>24</v>
      </c>
      <c r="D11" s="27">
        <v>4000</v>
      </c>
      <c r="E11" s="28"/>
    </row>
    <row r="12" spans="1:5" ht="30" x14ac:dyDescent="0.25">
      <c r="A12" s="35"/>
      <c r="B12" s="25">
        <v>43780</v>
      </c>
      <c r="C12" s="34" t="s">
        <v>16</v>
      </c>
      <c r="D12" s="27">
        <v>27045.06</v>
      </c>
      <c r="E12" s="28"/>
    </row>
    <row r="13" spans="1:5" ht="43.5" customHeight="1" x14ac:dyDescent="0.25">
      <c r="A13" s="35"/>
      <c r="B13" s="25">
        <v>43781</v>
      </c>
      <c r="C13" s="34" t="s">
        <v>25</v>
      </c>
      <c r="D13" s="27">
        <v>350</v>
      </c>
      <c r="E13" s="28"/>
    </row>
    <row r="14" spans="1:5" ht="60" x14ac:dyDescent="0.25">
      <c r="A14" s="35"/>
      <c r="B14" s="25">
        <v>43783</v>
      </c>
      <c r="C14" s="34" t="s">
        <v>26</v>
      </c>
      <c r="D14" s="27">
        <v>20000</v>
      </c>
      <c r="E14" s="28"/>
    </row>
    <row r="15" spans="1:5" ht="47.25" customHeight="1" x14ac:dyDescent="0.25">
      <c r="A15" s="35"/>
      <c r="B15" s="25">
        <v>43784</v>
      </c>
      <c r="C15" s="34" t="s">
        <v>27</v>
      </c>
      <c r="D15" s="27">
        <v>4000</v>
      </c>
      <c r="E15" s="28"/>
    </row>
    <row r="16" spans="1:5" ht="60" x14ac:dyDescent="0.25">
      <c r="A16" s="35"/>
      <c r="B16" s="25">
        <v>43786</v>
      </c>
      <c r="C16" s="34" t="s">
        <v>28</v>
      </c>
      <c r="D16" s="27">
        <v>3500</v>
      </c>
      <c r="E16" s="28"/>
    </row>
    <row r="17" spans="1:5" ht="60" x14ac:dyDescent="0.25">
      <c r="A17" s="35"/>
      <c r="B17" s="25">
        <v>43788</v>
      </c>
      <c r="C17" s="34" t="s">
        <v>29</v>
      </c>
      <c r="D17" s="27">
        <v>8000</v>
      </c>
      <c r="E17" s="28"/>
    </row>
    <row r="18" spans="1:5" ht="60" x14ac:dyDescent="0.25">
      <c r="A18" s="35"/>
      <c r="B18" s="25">
        <v>43790</v>
      </c>
      <c r="C18" s="34" t="s">
        <v>30</v>
      </c>
      <c r="D18" s="27">
        <v>4500</v>
      </c>
      <c r="E18" s="28"/>
    </row>
    <row r="19" spans="1:5" ht="45" x14ac:dyDescent="0.25">
      <c r="A19" s="35"/>
      <c r="B19" s="25">
        <v>43794</v>
      </c>
      <c r="C19" s="34" t="s">
        <v>31</v>
      </c>
      <c r="D19" s="27">
        <v>2600</v>
      </c>
      <c r="E19" s="28"/>
    </row>
    <row r="20" spans="1:5" ht="60" x14ac:dyDescent="0.25">
      <c r="A20" s="35"/>
      <c r="B20" s="25">
        <v>43799</v>
      </c>
      <c r="C20" s="34" t="s">
        <v>32</v>
      </c>
      <c r="D20" s="27">
        <v>2500</v>
      </c>
      <c r="E20" s="30" t="s">
        <v>6</v>
      </c>
    </row>
    <row r="21" spans="1:5" x14ac:dyDescent="0.25">
      <c r="B21" s="2"/>
      <c r="D21" s="4"/>
    </row>
    <row r="22" spans="1:5" x14ac:dyDescent="0.25">
      <c r="B22" s="2"/>
      <c r="C22" s="31" t="s">
        <v>11</v>
      </c>
      <c r="D22" s="23">
        <f>SUM(D6:D21)</f>
        <v>94595.06</v>
      </c>
    </row>
    <row r="23" spans="1:5" x14ac:dyDescent="0.25">
      <c r="B23" s="2"/>
      <c r="D23" s="4"/>
    </row>
    <row r="24" spans="1:5" x14ac:dyDescent="0.25">
      <c r="B24" s="2"/>
      <c r="D24" s="4"/>
    </row>
    <row r="25" spans="1:5" x14ac:dyDescent="0.25">
      <c r="B25" s="2"/>
      <c r="D25" s="4"/>
    </row>
    <row r="26" spans="1:5" x14ac:dyDescent="0.25">
      <c r="B26" s="2"/>
      <c r="D26" s="4"/>
    </row>
    <row r="27" spans="1:5" x14ac:dyDescent="0.25">
      <c r="B27" s="2"/>
      <c r="D27" s="4"/>
    </row>
    <row r="28" spans="1:5" x14ac:dyDescent="0.25">
      <c r="B28" s="2"/>
      <c r="D28" s="4"/>
    </row>
    <row r="29" spans="1:5" x14ac:dyDescent="0.25">
      <c r="B29" s="2"/>
      <c r="D29" s="4"/>
    </row>
    <row r="30" spans="1:5" x14ac:dyDescent="0.25">
      <c r="B30" s="2"/>
      <c r="D30" s="4"/>
    </row>
    <row r="31" spans="1:5" x14ac:dyDescent="0.25">
      <c r="B31" s="2"/>
      <c r="D31" s="4"/>
    </row>
    <row r="32" spans="1:5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2"/>
      <c r="D61" s="4"/>
    </row>
    <row r="62" spans="2:4" x14ac:dyDescent="0.25">
      <c r="B62" s="2"/>
      <c r="D62" s="4"/>
    </row>
    <row r="63" spans="2:4" x14ac:dyDescent="0.25">
      <c r="B63" s="2"/>
      <c r="D63" s="4"/>
    </row>
    <row r="64" spans="2:4" x14ac:dyDescent="0.25">
      <c r="B64" s="2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  <row r="86" spans="2:4" x14ac:dyDescent="0.25">
      <c r="B86" s="3"/>
      <c r="D86" s="4"/>
    </row>
    <row r="87" spans="2:4" x14ac:dyDescent="0.25">
      <c r="B87" s="3"/>
      <c r="D87" s="4"/>
    </row>
    <row r="88" spans="2:4" x14ac:dyDescent="0.25">
      <c r="B88" s="3"/>
      <c r="D88" s="4"/>
    </row>
    <row r="89" spans="2:4" x14ac:dyDescent="0.25">
      <c r="B89" s="3"/>
      <c r="D89" s="4"/>
    </row>
  </sheetData>
  <sheetProtection password="DF4F" sheet="1" objects="1" scenarios="1"/>
  <hyperlinks>
    <hyperlink ref="E20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tr">
        <f>RAZÃO!B4</f>
        <v>Período : 01/11/2019 a 30/11/2019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x14ac:dyDescent="0.25">
      <c r="B6" s="25">
        <v>43799</v>
      </c>
      <c r="C6" s="26" t="s">
        <v>17</v>
      </c>
      <c r="D6" s="32">
        <v>340.26</v>
      </c>
      <c r="E6" s="29" t="s">
        <v>6</v>
      </c>
    </row>
    <row r="7" spans="2:5" x14ac:dyDescent="0.25">
      <c r="B7" s="2"/>
      <c r="D7" s="4"/>
    </row>
    <row r="8" spans="2:5" x14ac:dyDescent="0.25">
      <c r="B8" s="2"/>
      <c r="C8" s="22" t="s">
        <v>10</v>
      </c>
      <c r="D8" s="33">
        <f>SUM(D6:D7)</f>
        <v>340.26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Kiyoshi Hisatsuga</cp:lastModifiedBy>
  <cp:lastPrinted>2018-05-10T11:59:41Z</cp:lastPrinted>
  <dcterms:created xsi:type="dcterms:W3CDTF">2018-05-09T11:51:48Z</dcterms:created>
  <dcterms:modified xsi:type="dcterms:W3CDTF">2020-01-14T19:26:04Z</dcterms:modified>
</cp:coreProperties>
</file>