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ocuments\Exercicio 2025\01. ARQUIVOS SITE TRANSPARÊNCIA\RECEITAS E DESPESAS 2025\04.Abril\"/>
    </mc:Choice>
  </mc:AlternateContent>
  <bookViews>
    <workbookView xWindow="-120" yWindow="-120" windowWidth="15600" windowHeight="11310" tabRatio="187"/>
  </bookViews>
  <sheets>
    <sheet name="RAZÃO" sheetId="1" r:id="rId1"/>
    <sheet name="1" sheetId="3" r:id="rId2"/>
    <sheet name="2" sheetId="4" r:id="rId3"/>
    <sheet name="3" sheetId="5" r:id="rId4"/>
  </sheets>
  <definedNames>
    <definedName name="_xlnm.Print_Area" localSheetId="0">RAZÃO!$A$1:$G$11</definedName>
  </definedNames>
  <calcPr calcId="152511"/>
</workbook>
</file>

<file path=xl/calcChain.xml><?xml version="1.0" encoding="utf-8"?>
<calcChain xmlns="http://schemas.openxmlformats.org/spreadsheetml/2006/main">
  <c r="E8" i="1" l="1"/>
  <c r="D8" i="5"/>
  <c r="E9" i="1" s="1"/>
  <c r="B4" i="5"/>
  <c r="D11" i="3" l="1"/>
  <c r="E7" i="1" s="1"/>
  <c r="D9" i="4" l="1"/>
  <c r="E11" i="1" s="1"/>
  <c r="B4" i="4"/>
  <c r="B4" i="3" l="1"/>
</calcChain>
</file>

<file path=xl/sharedStrings.xml><?xml version="1.0" encoding="utf-8"?>
<sst xmlns="http://schemas.openxmlformats.org/spreadsheetml/2006/main" count="49" uniqueCount="27">
  <si>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</si>
  <si>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</si>
  <si>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</si>
  <si>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</si>
  <si>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</si>
  <si>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</si>
  <si>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</si>
  <si>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</si>
  <si>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</si>
  <si>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</si>
  <si>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</si>
  <si>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</si>
  <si>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</si>
  <si>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</si>
  <si>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</si>
  <si>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</si>
  <si>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</si>
  <si>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Valor a receber da Prefeiitura do Município de Araraquara (Secretaria de Educação e Secretaria de Saúde)</t>
  </si>
  <si>
    <t>Valor a receber da Prefeitura do Municipio de Araraquara (Secretaria de Esportes / WM)</t>
  </si>
  <si>
    <t>Valor a receber da Prefeitura do Municipio de Araraquara (Secretaria de Esportes / GO)</t>
  </si>
  <si>
    <t>REND. APLIC. FINANCEIRAS SICOOB</t>
  </si>
  <si>
    <t>REND. APLIC. FINANCEIRAS SICRED</t>
  </si>
  <si>
    <t>OUTRAS RECEITAS (VENDA DE COBRE PARA A EMPRESA RAMOM METAIS LTDA</t>
  </si>
  <si>
    <t>3.</t>
  </si>
  <si>
    <t>Outras receitas</t>
  </si>
  <si>
    <t>Período : 01/04/2025 a 31/04/2025</t>
  </si>
  <si>
    <t>31/04/2025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</si>
</sst>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  <xf numFmtId="4" fontId="2" fillId="0" borderId="0" xfId="1" quotePrefix="1" applyNumberFormat="1"/>
    <xf numFmtId="0" fontId="0" fillId="0" borderId="0" xfId="0" quotePrefix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7"/>
  <sheetViews>
    <sheetView showGridLines="0" tabSelected="1" workbookViewId="0">
      <pane ySplit="5" topLeftCell="A6" activePane="bottomLeft" state="frozen"/>
      <selection pane="bottomLeft" activeCell="E9" sqref="E9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25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100286.11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'2'!D9</f>
        <v>3941.6499999999996</v>
      </c>
      <c r="F8" s="17" t="s">
        <v>5</v>
      </c>
    </row>
    <row r="9" spans="2:7" x14ac:dyDescent="0.25">
      <c r="C9" t="s">
        <v>23</v>
      </c>
      <c r="D9" t="s">
        <v>24</v>
      </c>
      <c r="E9" s="4">
        <f>'3'!D8</f>
        <v>0</v>
      </c>
      <c r="F9" s="36" t="s">
        <v>5</v>
      </c>
    </row>
    <row r="10" spans="2:7" x14ac:dyDescent="0.25">
      <c r="E10" s="4"/>
      <c r="F10" s="35"/>
    </row>
    <row r="11" spans="2:7" x14ac:dyDescent="0.25">
      <c r="D11" s="23" t="s">
        <v>11</v>
      </c>
      <c r="E11" s="22">
        <f>SUM(E7:E10)</f>
        <v>104227.76</v>
      </c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  <row r="27" spans="5:6" x14ac:dyDescent="0.25">
      <c r="E27" s="4"/>
      <c r="F27" s="4"/>
    </row>
  </sheetData>
  <sheetProtection algorithmName="SHA-512" hashValue="jJu94oCmJaU/7JG+SCyAJNSvVBgYdVn2Oy3x3qQ2rkpRxGu+6nNbeRfIgo45gHS7eD0epGWoingolzG7KoM+3A==" saltValue="fL7HPHB3D7/pTnefFKQR1Q==" spinCount="100000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selection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01/04/2025 a 31/04/2025</v>
      </c>
      <c r="C4" s="16"/>
      <c r="D4" s="16"/>
      <c r="E4" s="11"/>
    </row>
    <row r="5" spans="1:5" ht="15" customHeight="1" x14ac:dyDescent="0.25">
      <c r="B5" s="13" t="s">
        <v>1</v>
      </c>
      <c r="C5" s="13" t="s">
        <v>2</v>
      </c>
      <c r="D5" s="32" t="s">
        <v>3</v>
      </c>
      <c r="E5" s="12"/>
    </row>
    <row r="6" spans="1:5" ht="32.25" customHeight="1" x14ac:dyDescent="0.25">
      <c r="A6" s="31"/>
      <c r="B6" s="24" t="s">
        <v>26</v>
      </c>
      <c r="C6" s="33" t="s">
        <v>18</v>
      </c>
      <c r="D6" s="26">
        <v>9305</v>
      </c>
      <c r="E6" s="28"/>
    </row>
    <row r="7" spans="1:5" ht="32.25" customHeight="1" x14ac:dyDescent="0.25">
      <c r="A7" s="31"/>
      <c r="B7" s="24" t="s">
        <v>26</v>
      </c>
      <c r="C7" s="33" t="s">
        <v>17</v>
      </c>
      <c r="D7" s="26">
        <v>27045.06</v>
      </c>
      <c r="E7" s="28"/>
    </row>
    <row r="8" spans="1:5" ht="32.25" customHeight="1" x14ac:dyDescent="0.25">
      <c r="A8" s="31"/>
      <c r="B8" s="24" t="s">
        <v>26</v>
      </c>
      <c r="C8" s="33" t="s">
        <v>19</v>
      </c>
      <c r="D8" s="26">
        <v>9300</v>
      </c>
      <c r="E8" s="28"/>
    </row>
    <row r="9" spans="1:5" ht="32.25" customHeight="1" x14ac:dyDescent="0.25">
      <c r="A9" s="31"/>
      <c r="B9" s="24" t="s">
        <v>26</v>
      </c>
      <c r="C9" s="33" t="s">
        <v>16</v>
      </c>
      <c r="D9" s="26">
        <v>54636.05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100286.11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CAAD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7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01/04/2025 a 31/04/2025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45777</v>
      </c>
      <c r="C6" s="25" t="s">
        <v>20</v>
      </c>
      <c r="D6" s="34">
        <v>2762.7</v>
      </c>
      <c r="E6" s="27" t="s">
        <v>6</v>
      </c>
    </row>
    <row r="7" spans="2:5" x14ac:dyDescent="0.25">
      <c r="B7" s="24">
        <v>45777</v>
      </c>
      <c r="C7" s="25" t="s">
        <v>21</v>
      </c>
      <c r="D7" s="34">
        <v>1178.95</v>
      </c>
      <c r="E7" s="27" t="s">
        <v>6</v>
      </c>
    </row>
    <row r="8" spans="2:5" x14ac:dyDescent="0.25">
      <c r="B8" s="2"/>
      <c r="D8" s="4"/>
    </row>
    <row r="9" spans="2:5" x14ac:dyDescent="0.25">
      <c r="B9" s="2"/>
      <c r="C9" s="21" t="s">
        <v>10</v>
      </c>
      <c r="D9" s="30">
        <f>SUM(D6:D8)</f>
        <v>3941.6499999999996</v>
      </c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CAAD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6" sqref="D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01/04/2025 a 31/04/2025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ht="30" x14ac:dyDescent="0.25">
      <c r="B6" s="24">
        <v>45727</v>
      </c>
      <c r="C6" s="25" t="s">
        <v>22</v>
      </c>
      <c r="D6" s="34"/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0">
        <f>SUM(D6:D7)</f>
        <v>0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UTCQpvxF+2GXYGIm+Jow06odT6H6V+0END0KLHDg95uGO3lh5P172EM2um0Wy3macIC+JUDeX/9Jcy48hTHjSQ==" saltValue="g9z9omp2qHTcFODc/aip/w==" spinCount="100000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RAZÃO</vt:lpstr>
      <vt:lpstr>1</vt:lpstr>
      <vt:lpstr>2</vt:lpstr>
      <vt:lpstr>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Usuário do Windows</cp:lastModifiedBy>
  <cp:lastPrinted>2025-05-26T17:40:17Z</cp:lastPrinted>
  <dcterms:created xsi:type="dcterms:W3CDTF">2018-05-09T11:51:48Z</dcterms:created>
  <dcterms:modified xsi:type="dcterms:W3CDTF">2025-06-02T12:59:10Z</dcterms:modified>
</cp:coreProperties>
</file>